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bor\source\GitHub\ToDe\Soubory\"/>
    </mc:Choice>
  </mc:AlternateContent>
  <xr:revisionPtr revIDLastSave="0" documentId="13_ncr:1_{3B0AFE0F-29CB-4460-96BE-D3F29446E517}" xr6:coauthVersionLast="47" xr6:coauthVersionMax="47" xr10:uidLastSave="{00000000-0000-0000-0000-000000000000}"/>
  <bookViews>
    <workbookView xWindow="28680" yWindow="-120" windowWidth="29040" windowHeight="16440" xr2:uid="{ADAB6B92-20D7-4C5C-9147-D946901F7967}"/>
  </bookViews>
  <sheets>
    <sheet name="List1" sheetId="1" r:id="rId1"/>
    <sheet name="Lis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42" i="1" l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E36" i="1"/>
  <c r="AE37" i="1"/>
  <c r="AE38" i="1"/>
  <c r="AE39" i="1"/>
  <c r="AE40" i="1"/>
  <c r="AE41" i="1"/>
  <c r="AE35" i="1"/>
  <c r="AD41" i="1"/>
  <c r="AD40" i="1"/>
  <c r="AD28" i="1"/>
  <c r="AD30" i="1"/>
  <c r="AD31" i="1"/>
  <c r="AD32" i="1"/>
  <c r="AD33" i="1"/>
  <c r="AD34" i="1"/>
  <c r="AD35" i="1"/>
  <c r="AD36" i="1"/>
  <c r="AD37" i="1"/>
  <c r="AD38" i="1"/>
  <c r="AD39" i="1"/>
  <c r="AD29" i="1"/>
  <c r="W18" i="1"/>
  <c r="W16" i="1"/>
  <c r="W17" i="1"/>
  <c r="W19" i="1"/>
  <c r="W21" i="1"/>
  <c r="W24" i="1"/>
  <c r="W25" i="1"/>
  <c r="W26" i="1"/>
  <c r="W27" i="1"/>
  <c r="W28" i="1"/>
  <c r="W29" i="1"/>
  <c r="T30" i="1"/>
  <c r="W30" i="1" s="1"/>
  <c r="V29" i="1"/>
  <c r="V28" i="1"/>
  <c r="U27" i="1"/>
  <c r="V27" i="1" s="1"/>
  <c r="U26" i="1"/>
  <c r="V26" i="1" s="1"/>
  <c r="U25" i="1"/>
  <c r="V25" i="1" s="1"/>
  <c r="U24" i="1"/>
  <c r="V24" i="1" s="1"/>
  <c r="V17" i="1"/>
  <c r="V18" i="1"/>
  <c r="V19" i="1"/>
  <c r="V21" i="1"/>
  <c r="V16" i="1"/>
  <c r="U23" i="1"/>
  <c r="T23" i="1"/>
  <c r="W23" i="1" s="1"/>
  <c r="U22" i="1"/>
  <c r="T22" i="1"/>
  <c r="W22" i="1" s="1"/>
  <c r="T20" i="1"/>
  <c r="W20" i="1" s="1"/>
  <c r="V18" i="3"/>
  <c r="X18" i="3" s="1"/>
  <c r="Z18" i="3" s="1"/>
  <c r="AB18" i="3" s="1"/>
  <c r="AD18" i="3" s="1"/>
  <c r="AF18" i="3" s="1"/>
  <c r="T18" i="3"/>
  <c r="V22" i="1" l="1"/>
  <c r="V30" i="1"/>
  <c r="V23" i="1"/>
  <c r="U20" i="1"/>
  <c r="V20" i="1" s="1"/>
</calcChain>
</file>

<file path=xl/sharedStrings.xml><?xml version="1.0" encoding="utf-8"?>
<sst xmlns="http://schemas.openxmlformats.org/spreadsheetml/2006/main" count="12" uniqueCount="12">
  <si>
    <t>5;8</t>
  </si>
  <si>
    <t>1;3</t>
  </si>
  <si>
    <t>2;9</t>
  </si>
  <si>
    <t>6;8</t>
  </si>
  <si>
    <t>a</t>
  </si>
  <si>
    <t>b</t>
  </si>
  <si>
    <t>d</t>
  </si>
  <si>
    <t>v</t>
  </si>
  <si>
    <t>45-135</t>
  </si>
  <si>
    <t>135-225</t>
  </si>
  <si>
    <t>225-315</t>
  </si>
  <si>
    <t>315-405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</si>
</sst>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8" tint="-0.249977111117893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theme="5" tint="-0.249977111117893"/>
      <name val="Calibri"/>
      <family val="2"/>
      <charset val="238"/>
      <scheme val="minor"/>
    </font>
    <font>
      <sz val="12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216776</xdr:colOff>
      <xdr:row>13</xdr:row>
      <xdr:rowOff>45983</xdr:rowOff>
    </xdr:from>
    <xdr:to>
      <xdr:col>35</xdr:col>
      <xdr:colOff>39413</xdr:colOff>
      <xdr:row>20</xdr:row>
      <xdr:rowOff>144518</xdr:rowOff>
    </xdr:to>
    <xdr:sp macro="" textlink="">
      <xdr:nvSpPr>
        <xdr:cNvPr id="3" name="Ovál 2">
          <a:extLst>
            <a:ext uri="{FF2B5EF4-FFF2-40B4-BE49-F238E27FC236}">
              <a16:creationId xmlns:a16="http://schemas.microsoft.com/office/drawing/2014/main" id="{388A40E3-165B-4E56-9BA9-7CE1E9908429}"/>
            </a:ext>
          </a:extLst>
        </xdr:cNvPr>
        <xdr:cNvSpPr/>
      </xdr:nvSpPr>
      <xdr:spPr>
        <a:xfrm>
          <a:off x="7015655" y="2607880"/>
          <a:ext cx="1478017" cy="1478017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32</xdr:col>
      <xdr:colOff>0</xdr:colOff>
      <xdr:row>13</xdr:row>
      <xdr:rowOff>6569</xdr:rowOff>
    </xdr:from>
    <xdr:to>
      <xdr:col>35</xdr:col>
      <xdr:colOff>78827</xdr:colOff>
      <xdr:row>17</xdr:row>
      <xdr:rowOff>6569</xdr:rowOff>
    </xdr:to>
    <xdr:cxnSp macro="">
      <xdr:nvCxnSpPr>
        <xdr:cNvPr id="5" name="Přímá spojnice 4">
          <a:extLst>
            <a:ext uri="{FF2B5EF4-FFF2-40B4-BE49-F238E27FC236}">
              <a16:creationId xmlns:a16="http://schemas.microsoft.com/office/drawing/2014/main" id="{15995250-67E4-22E3-B0E2-7C1EADEEB81C}"/>
            </a:ext>
          </a:extLst>
        </xdr:cNvPr>
        <xdr:cNvCxnSpPr/>
      </xdr:nvCxnSpPr>
      <xdr:spPr>
        <a:xfrm flipV="1">
          <a:off x="7744810" y="2568466"/>
          <a:ext cx="788276" cy="788275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13138</xdr:colOff>
      <xdr:row>16</xdr:row>
      <xdr:rowOff>197069</xdr:rowOff>
    </xdr:from>
    <xdr:to>
      <xdr:col>35</xdr:col>
      <xdr:colOff>203636</xdr:colOff>
      <xdr:row>21</xdr:row>
      <xdr:rowOff>111673</xdr:rowOff>
    </xdr:to>
    <xdr:cxnSp macro="">
      <xdr:nvCxnSpPr>
        <xdr:cNvPr id="7" name="Přímá spojnice 6">
          <a:extLst>
            <a:ext uri="{FF2B5EF4-FFF2-40B4-BE49-F238E27FC236}">
              <a16:creationId xmlns:a16="http://schemas.microsoft.com/office/drawing/2014/main" id="{0AC252B0-CC09-4A8B-B63F-AA564B15FCDD}"/>
            </a:ext>
          </a:extLst>
        </xdr:cNvPr>
        <xdr:cNvCxnSpPr/>
      </xdr:nvCxnSpPr>
      <xdr:spPr>
        <a:xfrm>
          <a:off x="7757948" y="3350172"/>
          <a:ext cx="899947" cy="89994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6569</xdr:colOff>
      <xdr:row>16</xdr:row>
      <xdr:rowOff>190500</xdr:rowOff>
    </xdr:from>
    <xdr:to>
      <xdr:col>37</xdr:col>
      <xdr:colOff>6569</xdr:colOff>
      <xdr:row>16</xdr:row>
      <xdr:rowOff>190500</xdr:rowOff>
    </xdr:to>
    <xdr:cxnSp macro="">
      <xdr:nvCxnSpPr>
        <xdr:cNvPr id="11" name="Přímá spojnice 10">
          <a:extLst>
            <a:ext uri="{FF2B5EF4-FFF2-40B4-BE49-F238E27FC236}">
              <a16:creationId xmlns:a16="http://schemas.microsoft.com/office/drawing/2014/main" id="{3FF75374-F275-4F3D-8ED9-1F4F0270D136}"/>
            </a:ext>
          </a:extLst>
        </xdr:cNvPr>
        <xdr:cNvCxnSpPr/>
      </xdr:nvCxnSpPr>
      <xdr:spPr>
        <a:xfrm>
          <a:off x="7751379" y="3343603"/>
          <a:ext cx="1182414" cy="0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26275</xdr:colOff>
      <xdr:row>16</xdr:row>
      <xdr:rowOff>190500</xdr:rowOff>
    </xdr:from>
    <xdr:to>
      <xdr:col>32</xdr:col>
      <xdr:colOff>26276</xdr:colOff>
      <xdr:row>16</xdr:row>
      <xdr:rowOff>190500</xdr:rowOff>
    </xdr:to>
    <xdr:cxnSp macro="">
      <xdr:nvCxnSpPr>
        <xdr:cNvPr id="15" name="Přímá spojnice 14">
          <a:extLst>
            <a:ext uri="{FF2B5EF4-FFF2-40B4-BE49-F238E27FC236}">
              <a16:creationId xmlns:a16="http://schemas.microsoft.com/office/drawing/2014/main" id="{5277C8F7-B6A5-3E95-1696-635FE0629B5D}"/>
            </a:ext>
          </a:extLst>
        </xdr:cNvPr>
        <xdr:cNvCxnSpPr/>
      </xdr:nvCxnSpPr>
      <xdr:spPr>
        <a:xfrm>
          <a:off x="6588672" y="3343603"/>
          <a:ext cx="1182414" cy="0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59121</xdr:colOff>
      <xdr:row>12</xdr:row>
      <xdr:rowOff>91964</xdr:rowOff>
    </xdr:from>
    <xdr:to>
      <xdr:col>32</xdr:col>
      <xdr:colOff>13137</xdr:colOff>
      <xdr:row>17</xdr:row>
      <xdr:rowOff>6569</xdr:rowOff>
    </xdr:to>
    <xdr:cxnSp macro="">
      <xdr:nvCxnSpPr>
        <xdr:cNvPr id="16" name="Přímá spojnice 15">
          <a:extLst>
            <a:ext uri="{FF2B5EF4-FFF2-40B4-BE49-F238E27FC236}">
              <a16:creationId xmlns:a16="http://schemas.microsoft.com/office/drawing/2014/main" id="{7E21A3E3-0A38-4F6C-B366-2E3E38AE470C}"/>
            </a:ext>
          </a:extLst>
        </xdr:cNvPr>
        <xdr:cNvCxnSpPr/>
      </xdr:nvCxnSpPr>
      <xdr:spPr>
        <a:xfrm>
          <a:off x="6858000" y="2456792"/>
          <a:ext cx="899947" cy="89994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183931</xdr:colOff>
      <xdr:row>16</xdr:row>
      <xdr:rowOff>183932</xdr:rowOff>
    </xdr:from>
    <xdr:to>
      <xdr:col>32</xdr:col>
      <xdr:colOff>26275</xdr:colOff>
      <xdr:row>20</xdr:row>
      <xdr:rowOff>183931</xdr:rowOff>
    </xdr:to>
    <xdr:cxnSp macro="">
      <xdr:nvCxnSpPr>
        <xdr:cNvPr id="17" name="Přímá spojnice 16">
          <a:extLst>
            <a:ext uri="{FF2B5EF4-FFF2-40B4-BE49-F238E27FC236}">
              <a16:creationId xmlns:a16="http://schemas.microsoft.com/office/drawing/2014/main" id="{3B030F30-70B0-DC6A-0B46-5EC0C1D2157D}"/>
            </a:ext>
          </a:extLst>
        </xdr:cNvPr>
        <xdr:cNvCxnSpPr/>
      </xdr:nvCxnSpPr>
      <xdr:spPr>
        <a:xfrm flipV="1">
          <a:off x="7041931" y="3337035"/>
          <a:ext cx="788275" cy="788275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190500</xdr:rowOff>
    </xdr:from>
    <xdr:to>
      <xdr:col>32</xdr:col>
      <xdr:colOff>6569</xdr:colOff>
      <xdr:row>16</xdr:row>
      <xdr:rowOff>197069</xdr:rowOff>
    </xdr:to>
    <xdr:cxnSp macro="">
      <xdr:nvCxnSpPr>
        <xdr:cNvPr id="18" name="Přímá spojnice 17">
          <a:extLst>
            <a:ext uri="{FF2B5EF4-FFF2-40B4-BE49-F238E27FC236}">
              <a16:creationId xmlns:a16="http://schemas.microsoft.com/office/drawing/2014/main" id="{2803D35D-50E0-4198-BF35-8D08B974BEB7}"/>
            </a:ext>
          </a:extLst>
        </xdr:cNvPr>
        <xdr:cNvCxnSpPr/>
      </xdr:nvCxnSpPr>
      <xdr:spPr>
        <a:xfrm>
          <a:off x="7863052" y="2358259"/>
          <a:ext cx="6569" cy="991913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17</xdr:row>
      <xdr:rowOff>13139</xdr:rowOff>
    </xdr:from>
    <xdr:to>
      <xdr:col>32</xdr:col>
      <xdr:colOff>6569</xdr:colOff>
      <xdr:row>22</xdr:row>
      <xdr:rowOff>19707</xdr:rowOff>
    </xdr:to>
    <xdr:cxnSp macro="">
      <xdr:nvCxnSpPr>
        <xdr:cNvPr id="22" name="Přímá spojnice 21">
          <a:extLst>
            <a:ext uri="{FF2B5EF4-FFF2-40B4-BE49-F238E27FC236}">
              <a16:creationId xmlns:a16="http://schemas.microsoft.com/office/drawing/2014/main" id="{91FF1A58-8F86-FCBA-E959-751A965616CE}"/>
            </a:ext>
          </a:extLst>
        </xdr:cNvPr>
        <xdr:cNvCxnSpPr/>
      </xdr:nvCxnSpPr>
      <xdr:spPr>
        <a:xfrm>
          <a:off x="7863052" y="3363311"/>
          <a:ext cx="6569" cy="991913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DA41-C7A8-4F52-8615-FDD503C07830}">
  <dimension ref="A1:AR75"/>
  <sheetViews>
    <sheetView tabSelected="1" topLeftCell="A7" zoomScale="145" zoomScaleNormal="145" workbookViewId="0">
      <selection activeCell="AD28" sqref="AD28"/>
    </sheetView>
  </sheetViews>
  <sheetFormatPr defaultColWidth="3.125" defaultRowHeight="15.75" x14ac:dyDescent="0.25"/>
  <cols>
    <col min="1" max="1" width="3.125" style="4"/>
    <col min="19" max="20" width="3.875" bestFit="1" customWidth="1"/>
    <col min="21" max="21" width="4.5" bestFit="1" customWidth="1"/>
    <col min="22" max="22" width="5.5" bestFit="1" customWidth="1"/>
    <col min="23" max="23" width="3.5" bestFit="1" customWidth="1"/>
    <col min="28" max="29" width="3.875" bestFit="1" customWidth="1"/>
    <col min="30" max="30" width="4.5" bestFit="1" customWidth="1"/>
    <col min="31" max="33" width="3.875" bestFit="1" customWidth="1"/>
    <col min="35" max="35" width="3.875" bestFit="1" customWidth="1"/>
    <col min="36" max="36" width="4.5" bestFit="1" customWidth="1"/>
    <col min="37" max="37" width="3.875" bestFit="1" customWidth="1"/>
    <col min="39" max="41" width="3.875" bestFit="1" customWidth="1"/>
    <col min="43" max="44" width="3.875" bestFit="1" customWidth="1"/>
  </cols>
  <sheetData>
    <row r="1" spans="1:39" s="4" customFormat="1" x14ac:dyDescent="0.25">
      <c r="B1" s="4">
        <v>-1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</row>
    <row r="2" spans="1:39" x14ac:dyDescent="0.25">
      <c r="A2" s="4">
        <v>-1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39" x14ac:dyDescent="0.25">
      <c r="A3" s="4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</row>
    <row r="4" spans="1:39" x14ac:dyDescent="0.25">
      <c r="A4" s="4">
        <v>1</v>
      </c>
      <c r="B4" s="1"/>
      <c r="C4" s="2"/>
      <c r="D4" s="2"/>
      <c r="E4" s="2"/>
      <c r="F4" s="2"/>
      <c r="G4" s="3">
        <v>11</v>
      </c>
      <c r="H4" s="3">
        <v>12</v>
      </c>
      <c r="I4" s="3">
        <v>13</v>
      </c>
      <c r="J4" s="3">
        <v>14</v>
      </c>
      <c r="K4" s="3">
        <v>15</v>
      </c>
      <c r="L4" s="3">
        <v>16</v>
      </c>
      <c r="M4" s="3">
        <v>17</v>
      </c>
      <c r="N4" s="2"/>
      <c r="O4" s="2"/>
      <c r="P4" s="2"/>
      <c r="Q4" s="2"/>
      <c r="R4" s="1"/>
    </row>
    <row r="5" spans="1:39" x14ac:dyDescent="0.25">
      <c r="A5" s="4">
        <v>2</v>
      </c>
      <c r="B5" s="1"/>
      <c r="C5" s="2"/>
      <c r="D5" s="2"/>
      <c r="E5" s="2"/>
      <c r="F5" s="3">
        <v>9</v>
      </c>
      <c r="G5" s="3">
        <v>10</v>
      </c>
      <c r="H5" s="2"/>
      <c r="I5" s="2"/>
      <c r="J5" s="2"/>
      <c r="K5" s="2"/>
      <c r="L5" s="2"/>
      <c r="M5" s="3">
        <v>18</v>
      </c>
      <c r="N5" s="2"/>
      <c r="O5" s="2"/>
      <c r="P5" s="2"/>
      <c r="Q5" s="2"/>
      <c r="R5" s="1"/>
    </row>
    <row r="6" spans="1:39" x14ac:dyDescent="0.25">
      <c r="A6" s="4">
        <v>3</v>
      </c>
      <c r="B6" s="1"/>
      <c r="C6" s="2"/>
      <c r="D6" s="2"/>
      <c r="E6" s="2"/>
      <c r="F6" s="3">
        <v>8</v>
      </c>
      <c r="G6" s="2"/>
      <c r="H6" s="2"/>
      <c r="I6" s="2"/>
      <c r="J6" s="2"/>
      <c r="K6" s="2"/>
      <c r="L6" s="2"/>
      <c r="M6" s="3">
        <v>19</v>
      </c>
      <c r="N6" s="2"/>
      <c r="O6" s="2"/>
      <c r="P6" s="2"/>
      <c r="Q6" s="2"/>
      <c r="R6" s="1"/>
    </row>
    <row r="7" spans="1:39" x14ac:dyDescent="0.25">
      <c r="A7" s="4">
        <v>4</v>
      </c>
      <c r="B7" s="1"/>
      <c r="C7" s="2"/>
      <c r="D7" s="2"/>
      <c r="E7" s="2"/>
      <c r="F7" s="3">
        <v>7</v>
      </c>
      <c r="G7" s="2"/>
      <c r="H7" s="2"/>
      <c r="I7" s="2"/>
      <c r="J7" s="3">
        <v>23</v>
      </c>
      <c r="K7" s="3">
        <v>22</v>
      </c>
      <c r="L7" s="3">
        <v>21</v>
      </c>
      <c r="M7" s="3">
        <v>20</v>
      </c>
      <c r="N7" s="2"/>
      <c r="O7" s="2"/>
      <c r="P7" s="2"/>
      <c r="Q7" s="2"/>
      <c r="R7" s="1"/>
    </row>
    <row r="8" spans="1:39" x14ac:dyDescent="0.25">
      <c r="A8" s="4">
        <v>5</v>
      </c>
      <c r="B8" s="1"/>
      <c r="C8" s="2"/>
      <c r="D8" s="2"/>
      <c r="E8" s="2"/>
      <c r="F8" s="3">
        <v>6</v>
      </c>
      <c r="G8" s="2"/>
      <c r="H8" s="2"/>
      <c r="I8" s="2"/>
      <c r="J8" s="3">
        <v>24</v>
      </c>
      <c r="K8" s="2"/>
      <c r="L8" s="2"/>
      <c r="M8" s="2"/>
      <c r="N8" s="2"/>
      <c r="O8" s="2"/>
      <c r="P8" s="2"/>
      <c r="Q8" s="2"/>
      <c r="R8" s="1"/>
    </row>
    <row r="9" spans="1:39" x14ac:dyDescent="0.25">
      <c r="A9" s="4">
        <v>6</v>
      </c>
      <c r="B9" s="1"/>
      <c r="C9" s="2"/>
      <c r="D9" s="3">
        <v>3</v>
      </c>
      <c r="E9" s="3">
        <v>4</v>
      </c>
      <c r="F9" s="3">
        <v>5</v>
      </c>
      <c r="G9" s="2"/>
      <c r="H9" s="2"/>
      <c r="I9" s="2"/>
      <c r="J9" s="3">
        <v>25</v>
      </c>
      <c r="K9" s="2"/>
      <c r="L9" s="2"/>
      <c r="M9" s="2"/>
      <c r="N9" s="2"/>
      <c r="O9" s="2"/>
      <c r="P9" s="2"/>
      <c r="Q9" s="2"/>
      <c r="R9" s="1"/>
    </row>
    <row r="10" spans="1:39" x14ac:dyDescent="0.25">
      <c r="A10" s="4">
        <v>7</v>
      </c>
      <c r="B10" s="1">
        <v>0</v>
      </c>
      <c r="C10" s="3">
        <v>1</v>
      </c>
      <c r="D10" s="3">
        <v>2</v>
      </c>
      <c r="E10" s="2"/>
      <c r="F10" s="2"/>
      <c r="G10" s="2"/>
      <c r="H10" s="2"/>
      <c r="I10" s="2"/>
      <c r="J10" s="3">
        <v>26</v>
      </c>
      <c r="K10" s="3">
        <v>27</v>
      </c>
      <c r="L10" s="3">
        <v>28</v>
      </c>
      <c r="M10" s="3">
        <v>29</v>
      </c>
      <c r="N10" s="3">
        <v>30</v>
      </c>
      <c r="O10" s="3">
        <v>31</v>
      </c>
      <c r="P10" s="3">
        <v>32</v>
      </c>
      <c r="Q10" s="3">
        <v>33</v>
      </c>
      <c r="R10" s="1">
        <v>34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4">
        <v>8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4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A12" s="5"/>
      <c r="AB12" s="5">
        <v>0</v>
      </c>
      <c r="AC12" s="5">
        <v>360</v>
      </c>
      <c r="AD12" s="5"/>
      <c r="AE12" s="5"/>
      <c r="AF12" s="5">
        <v>-90</v>
      </c>
      <c r="AG12" s="5">
        <v>270</v>
      </c>
      <c r="AH12" s="5"/>
      <c r="AI12" s="5"/>
      <c r="AJ12" s="5"/>
      <c r="AK12" s="5"/>
      <c r="AL12" s="5"/>
      <c r="AM12" s="5"/>
    </row>
    <row r="13" spans="1:39" x14ac:dyDescent="0.25">
      <c r="AA13" s="5"/>
      <c r="AB13" s="5"/>
      <c r="AC13" s="5"/>
      <c r="AD13" s="5"/>
      <c r="AE13" s="5"/>
      <c r="AF13" s="5"/>
      <c r="AG13" s="5"/>
      <c r="AH13" s="5"/>
      <c r="AI13" s="5"/>
      <c r="AJ13" s="5">
        <v>-180</v>
      </c>
      <c r="AK13" s="5"/>
      <c r="AL13" s="5"/>
      <c r="AM13" s="5"/>
    </row>
    <row r="14" spans="1:39" x14ac:dyDescent="0.25"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T15" t="s">
        <v>4</v>
      </c>
      <c r="U15" t="s">
        <v>5</v>
      </c>
      <c r="V15" t="s">
        <v>6</v>
      </c>
      <c r="W15" t="s">
        <v>7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B16" s="4">
        <v>-1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  <c r="K16" s="4">
        <v>8</v>
      </c>
      <c r="L16" s="4">
        <v>9</v>
      </c>
      <c r="S16" s="4">
        <v>1</v>
      </c>
      <c r="T16">
        <v>0</v>
      </c>
      <c r="U16">
        <v>90</v>
      </c>
      <c r="V16">
        <f>U16-T16</f>
        <v>90</v>
      </c>
      <c r="W16">
        <f>IF(AND(T16&gt;=45,T16&lt;=135),45-T16,0)</f>
        <v>0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44" x14ac:dyDescent="0.25">
      <c r="A17" s="4">
        <v>-1</v>
      </c>
      <c r="B17" s="1"/>
      <c r="C17" s="1"/>
      <c r="D17" s="1"/>
      <c r="E17" s="1"/>
      <c r="F17" s="1"/>
      <c r="G17" s="1"/>
      <c r="H17" s="1"/>
      <c r="I17" s="1"/>
      <c r="J17" s="1">
        <v>0</v>
      </c>
      <c r="K17" s="1"/>
      <c r="L17" s="1"/>
      <c r="S17" s="4">
        <v>7</v>
      </c>
      <c r="T17">
        <v>270</v>
      </c>
      <c r="U17">
        <v>180</v>
      </c>
      <c r="V17">
        <f t="shared" ref="V17:V30" si="0">U17-T17</f>
        <v>-90</v>
      </c>
      <c r="W17">
        <f>IF(AND(T17&gt;=45,T17&lt;=135),45-T17,0)</f>
        <v>0</v>
      </c>
      <c r="AA17" s="5"/>
      <c r="AB17" s="5">
        <v>90</v>
      </c>
      <c r="AC17" s="5"/>
      <c r="AD17" s="5"/>
      <c r="AE17" s="5"/>
      <c r="AF17" s="5"/>
      <c r="AG17" s="5"/>
      <c r="AH17" s="5"/>
      <c r="AI17" s="5"/>
      <c r="AJ17" s="5"/>
      <c r="AK17" s="5"/>
      <c r="AL17" s="5">
        <v>90</v>
      </c>
      <c r="AM17" s="5"/>
    </row>
    <row r="18" spans="1:44" x14ac:dyDescent="0.25">
      <c r="A18" s="4">
        <v>0</v>
      </c>
      <c r="B18" s="1"/>
      <c r="C18" s="2"/>
      <c r="D18" s="2"/>
      <c r="E18" s="2"/>
      <c r="F18" s="2"/>
      <c r="G18" s="2"/>
      <c r="H18" s="2"/>
      <c r="I18" s="2"/>
      <c r="J18" s="3">
        <v>1</v>
      </c>
      <c r="K18" s="2"/>
      <c r="L18" s="1"/>
      <c r="S18" s="4">
        <v>24</v>
      </c>
      <c r="T18">
        <v>90</v>
      </c>
      <c r="U18">
        <v>0</v>
      </c>
      <c r="V18">
        <f t="shared" si="0"/>
        <v>-90</v>
      </c>
      <c r="W18">
        <f>IF(AND(T18&gt;=45,T18&lt;=135),T18-45-T18,0)</f>
        <v>-45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44" x14ac:dyDescent="0.25">
      <c r="A19" s="4">
        <v>1</v>
      </c>
      <c r="B19" s="1"/>
      <c r="C19" s="2"/>
      <c r="D19" s="2"/>
      <c r="E19" s="2"/>
      <c r="F19" s="2"/>
      <c r="G19" s="2"/>
      <c r="H19" s="2"/>
      <c r="I19" s="3">
        <v>3</v>
      </c>
      <c r="J19" s="3">
        <v>2</v>
      </c>
      <c r="K19" s="2"/>
      <c r="L19" s="1"/>
      <c r="S19" s="4">
        <v>21</v>
      </c>
      <c r="T19">
        <v>180</v>
      </c>
      <c r="U19">
        <v>270</v>
      </c>
      <c r="V19">
        <f t="shared" si="0"/>
        <v>90</v>
      </c>
      <c r="W19">
        <f>IF(AND(T19&gt;=45,T19&lt;=135),45-T19,0)</f>
        <v>0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44" x14ac:dyDescent="0.25">
      <c r="A20" s="4">
        <v>2</v>
      </c>
      <c r="B20" s="1"/>
      <c r="C20" s="2"/>
      <c r="D20" s="2"/>
      <c r="E20" s="2"/>
      <c r="F20" s="2"/>
      <c r="G20" s="2"/>
      <c r="H20" s="2"/>
      <c r="I20" s="3">
        <v>4</v>
      </c>
      <c r="J20" s="2"/>
      <c r="K20" s="2"/>
      <c r="L20" s="1"/>
      <c r="S20" s="4" t="s">
        <v>0</v>
      </c>
      <c r="T20">
        <f>180+45</f>
        <v>225</v>
      </c>
      <c r="U20">
        <f>T20</f>
        <v>225</v>
      </c>
      <c r="V20">
        <f t="shared" si="0"/>
        <v>0</v>
      </c>
      <c r="W20">
        <f>IF(AND(T20&gt;=45,T20&lt;=135),45-T20,0)</f>
        <v>0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44" x14ac:dyDescent="0.25">
      <c r="A21" s="4">
        <v>3</v>
      </c>
      <c r="B21" s="1"/>
      <c r="C21" s="2"/>
      <c r="D21" s="2"/>
      <c r="E21" s="3">
        <v>9</v>
      </c>
      <c r="F21" s="3">
        <v>8</v>
      </c>
      <c r="G21" s="3">
        <v>7</v>
      </c>
      <c r="H21" s="3">
        <v>6</v>
      </c>
      <c r="I21" s="3">
        <v>5</v>
      </c>
      <c r="J21" s="2"/>
      <c r="K21" s="2"/>
      <c r="L21" s="1"/>
      <c r="S21" s="4" t="s">
        <v>1</v>
      </c>
      <c r="T21">
        <v>45</v>
      </c>
      <c r="U21">
        <v>45</v>
      </c>
      <c r="V21">
        <f t="shared" si="0"/>
        <v>0</v>
      </c>
      <c r="W21">
        <f>IF(AND(T21&gt;=45,T21&lt;=135),45-T21,0)</f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44" x14ac:dyDescent="0.25">
      <c r="A22" s="4">
        <v>4</v>
      </c>
      <c r="B22" s="1"/>
      <c r="C22" s="2"/>
      <c r="D22" s="3">
        <v>11</v>
      </c>
      <c r="E22" s="3">
        <v>10</v>
      </c>
      <c r="F22" s="2"/>
      <c r="G22" s="2"/>
      <c r="H22" s="2"/>
      <c r="I22" s="2"/>
      <c r="J22" s="2"/>
      <c r="K22" s="2"/>
      <c r="L22" s="1"/>
      <c r="S22" s="4" t="s">
        <v>2</v>
      </c>
      <c r="T22">
        <f>360-45</f>
        <v>315</v>
      </c>
      <c r="U22">
        <f>90+45</f>
        <v>135</v>
      </c>
      <c r="V22">
        <f t="shared" si="0"/>
        <v>-180</v>
      </c>
      <c r="W22">
        <f>IF(AND(T22&gt;=45,T22&lt;=135),45-T22,0)</f>
        <v>0</v>
      </c>
      <c r="AA22" s="5"/>
      <c r="AB22" s="5"/>
      <c r="AC22" s="5">
        <v>180</v>
      </c>
      <c r="AD22" s="5"/>
      <c r="AE22" s="5"/>
      <c r="AF22" s="5"/>
      <c r="AG22" s="5"/>
      <c r="AH22" s="5"/>
      <c r="AI22" s="5"/>
      <c r="AJ22" s="5"/>
      <c r="AK22" s="5">
        <v>0</v>
      </c>
      <c r="AL22" s="5"/>
      <c r="AM22" s="5"/>
    </row>
    <row r="23" spans="1:44" x14ac:dyDescent="0.25">
      <c r="A23" s="4">
        <v>5</v>
      </c>
      <c r="B23" s="1"/>
      <c r="C23" s="2"/>
      <c r="D23" s="3">
        <v>12</v>
      </c>
      <c r="E23" s="2"/>
      <c r="F23" s="2"/>
      <c r="G23" s="2"/>
      <c r="H23" s="2"/>
      <c r="I23" s="2"/>
      <c r="J23" s="2"/>
      <c r="K23" s="2"/>
      <c r="L23" s="1"/>
      <c r="S23" s="4" t="s">
        <v>3</v>
      </c>
      <c r="T23">
        <f>90+45</f>
        <v>135</v>
      </c>
      <c r="U23">
        <f>360-45</f>
        <v>315</v>
      </c>
      <c r="V23">
        <f t="shared" si="0"/>
        <v>180</v>
      </c>
      <c r="W23">
        <f>IF(AND(T23&gt;=45,T23&lt;=135),45-T23,0)</f>
        <v>-90</v>
      </c>
      <c r="AA23" s="5"/>
      <c r="AB23" s="5"/>
      <c r="AC23" s="5"/>
      <c r="AD23" s="5"/>
      <c r="AE23" s="5"/>
      <c r="AF23" s="5">
        <v>270</v>
      </c>
      <c r="AG23" s="5">
        <v>-90</v>
      </c>
      <c r="AH23" s="5"/>
      <c r="AI23" s="5"/>
      <c r="AJ23" s="5">
        <v>360</v>
      </c>
      <c r="AK23" s="5"/>
      <c r="AL23" s="5"/>
      <c r="AM23" s="5"/>
    </row>
    <row r="24" spans="1:44" x14ac:dyDescent="0.25">
      <c r="A24" s="4">
        <v>6</v>
      </c>
      <c r="B24" s="1"/>
      <c r="C24" s="2"/>
      <c r="D24" s="3">
        <v>13</v>
      </c>
      <c r="E24" s="2"/>
      <c r="F24" s="2"/>
      <c r="G24" s="2"/>
      <c r="H24" s="2"/>
      <c r="I24" s="2"/>
      <c r="J24" s="2"/>
      <c r="K24" s="2"/>
      <c r="L24" s="1"/>
      <c r="T24">
        <v>10</v>
      </c>
      <c r="U24">
        <f>90-T24</f>
        <v>80</v>
      </c>
      <c r="V24">
        <f t="shared" si="0"/>
        <v>70</v>
      </c>
      <c r="W24">
        <f>IF(AND(T24&gt;=45,T24&lt;=135),45-T24,0)</f>
        <v>0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44" x14ac:dyDescent="0.25">
      <c r="A25" s="4">
        <v>7</v>
      </c>
      <c r="B25" s="1"/>
      <c r="C25" s="2"/>
      <c r="D25" s="3">
        <v>14</v>
      </c>
      <c r="E25" s="2"/>
      <c r="F25" s="2"/>
      <c r="G25" s="3">
        <v>23</v>
      </c>
      <c r="H25" s="3">
        <v>24</v>
      </c>
      <c r="I25" s="3">
        <v>25</v>
      </c>
      <c r="J25" s="3">
        <v>26</v>
      </c>
      <c r="K25" s="2"/>
      <c r="L25" s="1"/>
      <c r="T25">
        <v>20</v>
      </c>
      <c r="U25">
        <f>90-T25</f>
        <v>70</v>
      </c>
      <c r="V25">
        <f t="shared" si="0"/>
        <v>50</v>
      </c>
      <c r="W25">
        <f>IF(AND(T25&gt;=45,T25&lt;=135),45-T25,0)</f>
        <v>0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44" x14ac:dyDescent="0.25">
      <c r="A26" s="4">
        <v>8</v>
      </c>
      <c r="B26" s="1"/>
      <c r="C26" s="2"/>
      <c r="D26" s="3">
        <v>15</v>
      </c>
      <c r="E26" s="2"/>
      <c r="F26" s="2"/>
      <c r="G26" s="3">
        <v>22</v>
      </c>
      <c r="H26" s="2"/>
      <c r="I26" s="2"/>
      <c r="J26" s="3">
        <v>27</v>
      </c>
      <c r="K26" s="2"/>
      <c r="L26" s="1"/>
      <c r="T26">
        <v>30</v>
      </c>
      <c r="U26">
        <f>90-T26</f>
        <v>60</v>
      </c>
      <c r="V26">
        <f t="shared" si="0"/>
        <v>30</v>
      </c>
      <c r="W26">
        <f>IF(AND(T26&gt;=45,T26&lt;=135),45-T26,0)</f>
        <v>0</v>
      </c>
      <c r="AA26" s="5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4"/>
      <c r="AR26" s="4">
        <v>45</v>
      </c>
    </row>
    <row r="27" spans="1:44" x14ac:dyDescent="0.25">
      <c r="A27" s="4">
        <v>9</v>
      </c>
      <c r="B27" s="1"/>
      <c r="C27" s="2"/>
      <c r="D27" s="3">
        <v>16</v>
      </c>
      <c r="E27" s="2"/>
      <c r="F27" s="2"/>
      <c r="G27" s="3">
        <v>21</v>
      </c>
      <c r="H27" s="2"/>
      <c r="I27" s="2"/>
      <c r="J27" s="3">
        <v>28</v>
      </c>
      <c r="K27" s="2"/>
      <c r="L27" s="1"/>
      <c r="T27">
        <v>45</v>
      </c>
      <c r="U27">
        <f>90-T27</f>
        <v>45</v>
      </c>
      <c r="V27">
        <f t="shared" si="0"/>
        <v>0</v>
      </c>
      <c r="W27">
        <f>IF(AND(T27&gt;=45,T27&lt;=135),45-T27,0)</f>
        <v>0</v>
      </c>
      <c r="AB27" s="25" t="s">
        <v>8</v>
      </c>
      <c r="AC27" s="25"/>
      <c r="AD27" s="4"/>
      <c r="AE27" s="4"/>
      <c r="AF27" s="4"/>
      <c r="AG27" s="4"/>
      <c r="AH27" s="4"/>
      <c r="AI27" s="25" t="s">
        <v>9</v>
      </c>
      <c r="AJ27" s="25"/>
      <c r="AK27" s="4"/>
      <c r="AL27" s="4"/>
      <c r="AM27" s="25" t="s">
        <v>10</v>
      </c>
      <c r="AN27" s="25"/>
      <c r="AO27" s="4"/>
      <c r="AP27" s="4"/>
      <c r="AQ27" s="25" t="s">
        <v>11</v>
      </c>
      <c r="AR27" s="25"/>
    </row>
    <row r="28" spans="1:44" x14ac:dyDescent="0.25">
      <c r="A28" s="4">
        <v>10</v>
      </c>
      <c r="B28" s="1"/>
      <c r="C28" s="2"/>
      <c r="D28" s="3">
        <v>17</v>
      </c>
      <c r="E28" s="3">
        <v>18</v>
      </c>
      <c r="F28" s="3">
        <v>19</v>
      </c>
      <c r="G28" s="3">
        <v>20</v>
      </c>
      <c r="H28" s="2"/>
      <c r="I28" s="2"/>
      <c r="J28" s="3">
        <v>29</v>
      </c>
      <c r="K28" s="2"/>
      <c r="L28" s="1"/>
      <c r="T28">
        <v>230</v>
      </c>
      <c r="U28">
        <v>220</v>
      </c>
      <c r="V28">
        <f t="shared" si="0"/>
        <v>-10</v>
      </c>
      <c r="W28">
        <f>IF(AND(T28&gt;=45,T28&lt;=135),45-T28,0)</f>
        <v>0</v>
      </c>
      <c r="AB28" s="29">
        <v>45</v>
      </c>
      <c r="AC28" s="29">
        <v>45</v>
      </c>
      <c r="AD28">
        <f>90-AB28</f>
        <v>45</v>
      </c>
      <c r="AI28" s="28">
        <v>135</v>
      </c>
      <c r="AJ28" s="28">
        <v>315</v>
      </c>
      <c r="AM28" s="27">
        <v>225</v>
      </c>
      <c r="AN28" s="27">
        <v>225</v>
      </c>
      <c r="AQ28" s="26">
        <v>315</v>
      </c>
      <c r="AR28" s="26">
        <v>135</v>
      </c>
    </row>
    <row r="29" spans="1:44" x14ac:dyDescent="0.25">
      <c r="A29" s="4">
        <v>11</v>
      </c>
      <c r="B29" s="1"/>
      <c r="C29" s="2"/>
      <c r="D29" s="2"/>
      <c r="E29" s="2"/>
      <c r="F29" s="2"/>
      <c r="G29" s="2"/>
      <c r="H29" s="2"/>
      <c r="I29" s="2"/>
      <c r="J29" s="3">
        <v>30</v>
      </c>
      <c r="K29" s="2"/>
      <c r="L29" s="1"/>
      <c r="T29">
        <v>180</v>
      </c>
      <c r="U29">
        <v>270</v>
      </c>
      <c r="V29">
        <f t="shared" si="0"/>
        <v>90</v>
      </c>
      <c r="W29">
        <f>IF(AND(T29&gt;=45,T29&lt;=135),45-T29,0)</f>
        <v>0</v>
      </c>
      <c r="AB29" s="29">
        <v>46</v>
      </c>
      <c r="AC29" s="29">
        <v>44</v>
      </c>
      <c r="AD29">
        <f>90-AB29</f>
        <v>44</v>
      </c>
      <c r="AI29" s="28">
        <v>136</v>
      </c>
      <c r="AJ29" s="28">
        <v>314</v>
      </c>
      <c r="AM29" s="27">
        <v>226</v>
      </c>
      <c r="AN29" s="27">
        <v>224</v>
      </c>
      <c r="AQ29" s="26">
        <v>316</v>
      </c>
      <c r="AR29" s="26">
        <v>134</v>
      </c>
    </row>
    <row r="30" spans="1:44" x14ac:dyDescent="0.25">
      <c r="A30" s="4">
        <v>12</v>
      </c>
      <c r="B30" s="1"/>
      <c r="C30" s="2"/>
      <c r="D30" s="2"/>
      <c r="E30" s="2"/>
      <c r="F30" s="2"/>
      <c r="G30" s="2"/>
      <c r="H30" s="2"/>
      <c r="I30" s="2"/>
      <c r="J30" s="3">
        <v>31</v>
      </c>
      <c r="K30" s="2"/>
      <c r="L30" s="1"/>
      <c r="T30">
        <f>90+45</f>
        <v>135</v>
      </c>
      <c r="U30">
        <v>315</v>
      </c>
      <c r="V30">
        <f t="shared" si="0"/>
        <v>180</v>
      </c>
      <c r="W30">
        <f>IF(AND(T30&gt;=45,T30&lt;=135),45-T30,0)</f>
        <v>-90</v>
      </c>
      <c r="AB30" s="29">
        <v>50</v>
      </c>
      <c r="AC30" s="29">
        <v>40</v>
      </c>
      <c r="AD30">
        <f t="shared" ref="AD30:AD41" si="1">90-AB30</f>
        <v>40</v>
      </c>
      <c r="AI30" s="28">
        <v>140</v>
      </c>
      <c r="AJ30" s="28">
        <v>310</v>
      </c>
      <c r="AM30" s="27">
        <v>230</v>
      </c>
      <c r="AN30" s="27">
        <v>220</v>
      </c>
      <c r="AQ30" s="26">
        <v>320</v>
      </c>
      <c r="AR30" s="26">
        <v>130</v>
      </c>
    </row>
    <row r="31" spans="1:44" x14ac:dyDescent="0.25">
      <c r="A31" s="4">
        <v>13</v>
      </c>
      <c r="B31" s="1"/>
      <c r="C31" s="2"/>
      <c r="D31" s="2"/>
      <c r="E31" s="2"/>
      <c r="F31" s="2"/>
      <c r="G31" s="2"/>
      <c r="H31" s="2"/>
      <c r="I31" s="2"/>
      <c r="J31" s="3">
        <v>32</v>
      </c>
      <c r="K31" s="2"/>
      <c r="L31" s="1"/>
      <c r="AB31" s="29">
        <v>60</v>
      </c>
      <c r="AC31" s="29">
        <v>30</v>
      </c>
      <c r="AD31">
        <f t="shared" si="1"/>
        <v>30</v>
      </c>
      <c r="AI31" s="28">
        <v>150</v>
      </c>
      <c r="AJ31" s="28">
        <v>300</v>
      </c>
      <c r="AM31" s="27">
        <v>240</v>
      </c>
      <c r="AN31" s="27">
        <v>210</v>
      </c>
      <c r="AQ31" s="26">
        <v>330</v>
      </c>
      <c r="AR31" s="26">
        <v>120</v>
      </c>
    </row>
    <row r="32" spans="1:44" x14ac:dyDescent="0.25">
      <c r="A32" s="4">
        <v>14</v>
      </c>
      <c r="B32" s="1"/>
      <c r="C32" s="2"/>
      <c r="D32" s="2"/>
      <c r="E32" s="2"/>
      <c r="F32" s="2"/>
      <c r="G32" s="2"/>
      <c r="H32" s="2"/>
      <c r="I32" s="2"/>
      <c r="J32" s="3">
        <v>33</v>
      </c>
      <c r="K32" s="2"/>
      <c r="L32" s="1"/>
      <c r="AB32" s="29">
        <v>70</v>
      </c>
      <c r="AC32" s="29">
        <v>20</v>
      </c>
      <c r="AD32">
        <f t="shared" si="1"/>
        <v>20</v>
      </c>
      <c r="AI32" s="28">
        <v>160</v>
      </c>
      <c r="AJ32" s="28">
        <v>290</v>
      </c>
      <c r="AM32" s="27">
        <v>250</v>
      </c>
      <c r="AN32" s="27">
        <v>200</v>
      </c>
      <c r="AQ32" s="26">
        <v>340</v>
      </c>
      <c r="AR32" s="26">
        <v>110</v>
      </c>
    </row>
    <row r="33" spans="1:44" x14ac:dyDescent="0.25">
      <c r="A33" s="4">
        <v>15</v>
      </c>
      <c r="B33" s="1"/>
      <c r="C33" s="1"/>
      <c r="D33" s="1"/>
      <c r="E33" s="1"/>
      <c r="F33" s="1"/>
      <c r="G33" s="1"/>
      <c r="H33" s="1"/>
      <c r="I33" s="1"/>
      <c r="J33" s="1">
        <v>34</v>
      </c>
      <c r="K33" s="1"/>
      <c r="L33" s="1"/>
      <c r="AB33" s="29">
        <v>80</v>
      </c>
      <c r="AC33" s="29">
        <v>10</v>
      </c>
      <c r="AD33">
        <f t="shared" si="1"/>
        <v>10</v>
      </c>
      <c r="AI33" s="28">
        <v>170</v>
      </c>
      <c r="AJ33" s="28">
        <v>280</v>
      </c>
      <c r="AM33" s="27">
        <v>260</v>
      </c>
      <c r="AN33" s="27">
        <v>190</v>
      </c>
      <c r="AQ33" s="26">
        <v>350</v>
      </c>
      <c r="AR33" s="26">
        <v>100</v>
      </c>
    </row>
    <row r="34" spans="1:44" x14ac:dyDescent="0.25">
      <c r="AB34" s="29">
        <v>90</v>
      </c>
      <c r="AC34" s="29">
        <v>0</v>
      </c>
      <c r="AD34">
        <f t="shared" si="1"/>
        <v>0</v>
      </c>
      <c r="AI34" s="28">
        <v>180</v>
      </c>
      <c r="AJ34" s="28">
        <v>270</v>
      </c>
      <c r="AM34" s="27">
        <v>270</v>
      </c>
      <c r="AN34" s="27">
        <v>180</v>
      </c>
      <c r="AQ34" s="26">
        <v>360</v>
      </c>
      <c r="AR34" s="26">
        <v>90</v>
      </c>
    </row>
    <row r="35" spans="1:44" x14ac:dyDescent="0.25">
      <c r="AB35" s="29">
        <v>100</v>
      </c>
      <c r="AC35" s="29">
        <v>350</v>
      </c>
      <c r="AD35">
        <f t="shared" si="1"/>
        <v>-10</v>
      </c>
      <c r="AE35">
        <f>360+AD35</f>
        <v>350</v>
      </c>
      <c r="AI35" s="28">
        <v>190</v>
      </c>
      <c r="AJ35" s="28">
        <v>260</v>
      </c>
      <c r="AM35" s="27">
        <v>280</v>
      </c>
      <c r="AN35" s="27">
        <v>170</v>
      </c>
      <c r="AQ35" s="26">
        <v>370</v>
      </c>
      <c r="AR35" s="26">
        <v>80</v>
      </c>
    </row>
    <row r="36" spans="1:44" x14ac:dyDescent="0.25">
      <c r="AB36" s="29">
        <v>110</v>
      </c>
      <c r="AC36" s="29">
        <v>340</v>
      </c>
      <c r="AD36">
        <f t="shared" si="1"/>
        <v>-20</v>
      </c>
      <c r="AE36">
        <f t="shared" ref="AE36:AE75" si="2">360+AD36</f>
        <v>340</v>
      </c>
      <c r="AI36" s="28">
        <v>200</v>
      </c>
      <c r="AJ36" s="28">
        <v>250</v>
      </c>
      <c r="AM36" s="27">
        <v>290</v>
      </c>
      <c r="AN36" s="27">
        <v>160</v>
      </c>
      <c r="AQ36" s="26">
        <v>380</v>
      </c>
      <c r="AR36" s="26">
        <v>70</v>
      </c>
    </row>
    <row r="37" spans="1:44" x14ac:dyDescent="0.25">
      <c r="AB37" s="29">
        <v>120</v>
      </c>
      <c r="AC37" s="29">
        <v>330</v>
      </c>
      <c r="AD37">
        <f t="shared" si="1"/>
        <v>-30</v>
      </c>
      <c r="AE37">
        <f t="shared" si="2"/>
        <v>330</v>
      </c>
      <c r="AI37" s="28">
        <v>210</v>
      </c>
      <c r="AJ37" s="28">
        <v>240</v>
      </c>
      <c r="AM37" s="27">
        <v>300</v>
      </c>
      <c r="AN37" s="27">
        <v>150</v>
      </c>
      <c r="AQ37" s="26">
        <v>390</v>
      </c>
      <c r="AR37" s="26">
        <v>60</v>
      </c>
    </row>
    <row r="38" spans="1:44" x14ac:dyDescent="0.25">
      <c r="AB38" s="29">
        <v>130</v>
      </c>
      <c r="AC38" s="29">
        <v>320</v>
      </c>
      <c r="AD38">
        <f t="shared" si="1"/>
        <v>-40</v>
      </c>
      <c r="AE38">
        <f t="shared" si="2"/>
        <v>320</v>
      </c>
      <c r="AI38" s="28">
        <v>220</v>
      </c>
      <c r="AJ38" s="28">
        <v>230</v>
      </c>
      <c r="AM38" s="27">
        <v>310</v>
      </c>
      <c r="AN38" s="27">
        <v>140</v>
      </c>
      <c r="AQ38" s="26">
        <v>400</v>
      </c>
      <c r="AR38" s="26">
        <v>50</v>
      </c>
    </row>
    <row r="39" spans="1:44" x14ac:dyDescent="0.25">
      <c r="AB39" s="29">
        <v>135</v>
      </c>
      <c r="AC39" s="29">
        <v>315</v>
      </c>
      <c r="AD39">
        <f t="shared" si="1"/>
        <v>-45</v>
      </c>
      <c r="AE39">
        <f t="shared" si="2"/>
        <v>315</v>
      </c>
      <c r="AI39" s="28">
        <v>225</v>
      </c>
      <c r="AJ39" s="28">
        <v>225</v>
      </c>
      <c r="AM39" s="27">
        <v>315</v>
      </c>
      <c r="AN39" s="27">
        <v>135</v>
      </c>
      <c r="AQ39" s="26">
        <v>405</v>
      </c>
      <c r="AR39" s="26">
        <v>45</v>
      </c>
    </row>
    <row r="40" spans="1:44" x14ac:dyDescent="0.25">
      <c r="AB40" s="28">
        <v>135</v>
      </c>
      <c r="AC40" s="28">
        <v>315</v>
      </c>
      <c r="AD40">
        <f t="shared" si="1"/>
        <v>-45</v>
      </c>
      <c r="AE40">
        <f t="shared" si="2"/>
        <v>315</v>
      </c>
      <c r="AI40" s="27">
        <v>225</v>
      </c>
      <c r="AJ40" s="27">
        <v>225</v>
      </c>
      <c r="AM40" s="26">
        <v>315</v>
      </c>
      <c r="AN40" s="26">
        <v>135</v>
      </c>
    </row>
    <row r="41" spans="1:44" x14ac:dyDescent="0.25">
      <c r="AB41" s="28">
        <v>136</v>
      </c>
      <c r="AC41" s="28">
        <v>314</v>
      </c>
      <c r="AD41">
        <f t="shared" si="1"/>
        <v>-46</v>
      </c>
      <c r="AE41">
        <f t="shared" si="2"/>
        <v>314</v>
      </c>
      <c r="AI41" s="27">
        <v>226</v>
      </c>
      <c r="AJ41" s="27">
        <v>224</v>
      </c>
      <c r="AM41" s="26">
        <v>316</v>
      </c>
      <c r="AN41" s="26">
        <v>134</v>
      </c>
    </row>
    <row r="42" spans="1:44" x14ac:dyDescent="0.25">
      <c r="AB42" s="28">
        <v>140</v>
      </c>
      <c r="AC42" s="28">
        <v>310</v>
      </c>
      <c r="AD42">
        <f t="shared" ref="AD42:AD75" si="3">90-AB42</f>
        <v>-50</v>
      </c>
      <c r="AE42">
        <f t="shared" si="2"/>
        <v>310</v>
      </c>
      <c r="AI42" s="27">
        <v>230</v>
      </c>
      <c r="AJ42" s="27">
        <v>220</v>
      </c>
      <c r="AM42" s="26">
        <v>320</v>
      </c>
      <c r="AN42" s="26">
        <v>130</v>
      </c>
    </row>
    <row r="43" spans="1:44" x14ac:dyDescent="0.25">
      <c r="AB43" s="28">
        <v>150</v>
      </c>
      <c r="AC43" s="28">
        <v>300</v>
      </c>
      <c r="AD43">
        <f t="shared" si="3"/>
        <v>-60</v>
      </c>
      <c r="AE43">
        <f t="shared" si="2"/>
        <v>300</v>
      </c>
      <c r="AI43" s="27">
        <v>240</v>
      </c>
      <c r="AJ43" s="27">
        <v>210</v>
      </c>
      <c r="AM43" s="26">
        <v>330</v>
      </c>
      <c r="AN43" s="26">
        <v>120</v>
      </c>
    </row>
    <row r="44" spans="1:44" x14ac:dyDescent="0.25">
      <c r="AB44" s="28">
        <v>160</v>
      </c>
      <c r="AC44" s="28">
        <v>290</v>
      </c>
      <c r="AD44">
        <f t="shared" si="3"/>
        <v>-70</v>
      </c>
      <c r="AE44">
        <f t="shared" si="2"/>
        <v>290</v>
      </c>
      <c r="AI44" s="27">
        <v>250</v>
      </c>
      <c r="AJ44" s="27">
        <v>200</v>
      </c>
      <c r="AM44" s="26">
        <v>340</v>
      </c>
      <c r="AN44" s="26">
        <v>110</v>
      </c>
    </row>
    <row r="45" spans="1:44" x14ac:dyDescent="0.25">
      <c r="AB45" s="28">
        <v>170</v>
      </c>
      <c r="AC45" s="28">
        <v>280</v>
      </c>
      <c r="AD45">
        <f t="shared" si="3"/>
        <v>-80</v>
      </c>
      <c r="AE45">
        <f t="shared" si="2"/>
        <v>280</v>
      </c>
      <c r="AI45" s="27">
        <v>260</v>
      </c>
      <c r="AJ45" s="27">
        <v>190</v>
      </c>
      <c r="AM45" s="26">
        <v>350</v>
      </c>
      <c r="AN45" s="26">
        <v>100</v>
      </c>
    </row>
    <row r="46" spans="1:44" x14ac:dyDescent="0.25">
      <c r="AB46" s="28">
        <v>180</v>
      </c>
      <c r="AC46" s="28">
        <v>270</v>
      </c>
      <c r="AD46">
        <f t="shared" si="3"/>
        <v>-90</v>
      </c>
      <c r="AE46">
        <f t="shared" si="2"/>
        <v>270</v>
      </c>
      <c r="AI46" s="27">
        <v>270</v>
      </c>
      <c r="AJ46" s="27">
        <v>180</v>
      </c>
      <c r="AM46" s="26">
        <v>360</v>
      </c>
      <c r="AN46" s="26">
        <v>90</v>
      </c>
    </row>
    <row r="47" spans="1:44" x14ac:dyDescent="0.25">
      <c r="AB47" s="28">
        <v>190</v>
      </c>
      <c r="AC47" s="28">
        <v>260</v>
      </c>
      <c r="AD47">
        <f t="shared" si="3"/>
        <v>-100</v>
      </c>
      <c r="AE47">
        <f t="shared" si="2"/>
        <v>260</v>
      </c>
      <c r="AI47" s="27">
        <v>280</v>
      </c>
      <c r="AJ47" s="27">
        <v>170</v>
      </c>
      <c r="AM47" s="26">
        <v>370</v>
      </c>
      <c r="AN47" s="26">
        <v>80</v>
      </c>
    </row>
    <row r="48" spans="1:44" x14ac:dyDescent="0.25">
      <c r="AB48" s="28">
        <v>200</v>
      </c>
      <c r="AC48" s="28">
        <v>250</v>
      </c>
      <c r="AD48">
        <f t="shared" si="3"/>
        <v>-110</v>
      </c>
      <c r="AE48">
        <f t="shared" si="2"/>
        <v>250</v>
      </c>
      <c r="AI48" s="27">
        <v>290</v>
      </c>
      <c r="AJ48" s="27">
        <v>160</v>
      </c>
      <c r="AM48" s="26">
        <v>380</v>
      </c>
      <c r="AN48" s="26">
        <v>70</v>
      </c>
    </row>
    <row r="49" spans="28:40" x14ac:dyDescent="0.25">
      <c r="AB49" s="28">
        <v>210</v>
      </c>
      <c r="AC49" s="28">
        <v>240</v>
      </c>
      <c r="AD49">
        <f t="shared" si="3"/>
        <v>-120</v>
      </c>
      <c r="AE49">
        <f t="shared" si="2"/>
        <v>240</v>
      </c>
      <c r="AI49" s="27">
        <v>300</v>
      </c>
      <c r="AJ49" s="27">
        <v>150</v>
      </c>
      <c r="AM49" s="26">
        <v>390</v>
      </c>
      <c r="AN49" s="26">
        <v>60</v>
      </c>
    </row>
    <row r="50" spans="28:40" x14ac:dyDescent="0.25">
      <c r="AB50" s="28">
        <v>220</v>
      </c>
      <c r="AC50" s="28">
        <v>230</v>
      </c>
      <c r="AD50">
        <f t="shared" si="3"/>
        <v>-130</v>
      </c>
      <c r="AE50">
        <f t="shared" si="2"/>
        <v>230</v>
      </c>
      <c r="AI50" s="27">
        <v>310</v>
      </c>
      <c r="AJ50" s="27">
        <v>140</v>
      </c>
      <c r="AM50" s="26">
        <v>400</v>
      </c>
      <c r="AN50" s="26">
        <v>50</v>
      </c>
    </row>
    <row r="51" spans="28:40" x14ac:dyDescent="0.25">
      <c r="AB51" s="28">
        <v>225</v>
      </c>
      <c r="AC51" s="28">
        <v>225</v>
      </c>
      <c r="AD51">
        <f t="shared" si="3"/>
        <v>-135</v>
      </c>
      <c r="AE51">
        <f t="shared" si="2"/>
        <v>225</v>
      </c>
      <c r="AI51" s="27">
        <v>315</v>
      </c>
      <c r="AJ51" s="27">
        <v>135</v>
      </c>
      <c r="AM51" s="26">
        <v>405</v>
      </c>
      <c r="AN51" s="26">
        <v>45</v>
      </c>
    </row>
    <row r="52" spans="28:40" x14ac:dyDescent="0.25">
      <c r="AB52" s="27">
        <v>225</v>
      </c>
      <c r="AC52" s="27">
        <v>225</v>
      </c>
      <c r="AD52">
        <f t="shared" si="3"/>
        <v>-135</v>
      </c>
      <c r="AE52">
        <f t="shared" si="2"/>
        <v>225</v>
      </c>
      <c r="AI52" s="26">
        <v>315</v>
      </c>
      <c r="AJ52" s="26">
        <v>135</v>
      </c>
    </row>
    <row r="53" spans="28:40" x14ac:dyDescent="0.25">
      <c r="AB53" s="27">
        <v>226</v>
      </c>
      <c r="AC53" s="27">
        <v>224</v>
      </c>
      <c r="AD53">
        <f t="shared" si="3"/>
        <v>-136</v>
      </c>
      <c r="AE53">
        <f t="shared" si="2"/>
        <v>224</v>
      </c>
      <c r="AI53" s="26">
        <v>316</v>
      </c>
      <c r="AJ53" s="26">
        <v>134</v>
      </c>
    </row>
    <row r="54" spans="28:40" x14ac:dyDescent="0.25">
      <c r="AB54" s="27">
        <v>230</v>
      </c>
      <c r="AC54" s="27">
        <v>220</v>
      </c>
      <c r="AD54">
        <f t="shared" si="3"/>
        <v>-140</v>
      </c>
      <c r="AE54">
        <f t="shared" si="2"/>
        <v>220</v>
      </c>
      <c r="AI54" s="26">
        <v>320</v>
      </c>
      <c r="AJ54" s="26">
        <v>130</v>
      </c>
    </row>
    <row r="55" spans="28:40" x14ac:dyDescent="0.25">
      <c r="AB55" s="27">
        <v>240</v>
      </c>
      <c r="AC55" s="27">
        <v>210</v>
      </c>
      <c r="AD55">
        <f t="shared" si="3"/>
        <v>-150</v>
      </c>
      <c r="AE55">
        <f t="shared" si="2"/>
        <v>210</v>
      </c>
      <c r="AI55" s="26">
        <v>330</v>
      </c>
      <c r="AJ55" s="26">
        <v>120</v>
      </c>
    </row>
    <row r="56" spans="28:40" x14ac:dyDescent="0.25">
      <c r="AB56" s="27">
        <v>250</v>
      </c>
      <c r="AC56" s="27">
        <v>200</v>
      </c>
      <c r="AD56">
        <f t="shared" si="3"/>
        <v>-160</v>
      </c>
      <c r="AE56">
        <f t="shared" si="2"/>
        <v>200</v>
      </c>
      <c r="AI56" s="26">
        <v>340</v>
      </c>
      <c r="AJ56" s="26">
        <v>110</v>
      </c>
    </row>
    <row r="57" spans="28:40" x14ac:dyDescent="0.25">
      <c r="AB57" s="27">
        <v>260</v>
      </c>
      <c r="AC57" s="27">
        <v>190</v>
      </c>
      <c r="AD57">
        <f t="shared" si="3"/>
        <v>-170</v>
      </c>
      <c r="AE57">
        <f t="shared" si="2"/>
        <v>190</v>
      </c>
      <c r="AI57" s="26">
        <v>350</v>
      </c>
      <c r="AJ57" s="26">
        <v>100</v>
      </c>
    </row>
    <row r="58" spans="28:40" x14ac:dyDescent="0.25">
      <c r="AB58" s="27">
        <v>270</v>
      </c>
      <c r="AC58" s="27">
        <v>180</v>
      </c>
      <c r="AD58">
        <f t="shared" si="3"/>
        <v>-180</v>
      </c>
      <c r="AE58">
        <f t="shared" si="2"/>
        <v>180</v>
      </c>
      <c r="AI58" s="26">
        <v>360</v>
      </c>
      <c r="AJ58" s="26">
        <v>90</v>
      </c>
    </row>
    <row r="59" spans="28:40" x14ac:dyDescent="0.25">
      <c r="AB59" s="27">
        <v>280</v>
      </c>
      <c r="AC59" s="27">
        <v>170</v>
      </c>
      <c r="AD59">
        <f t="shared" si="3"/>
        <v>-190</v>
      </c>
      <c r="AE59">
        <f t="shared" si="2"/>
        <v>170</v>
      </c>
      <c r="AI59" s="26">
        <v>370</v>
      </c>
      <c r="AJ59" s="26">
        <v>80</v>
      </c>
    </row>
    <row r="60" spans="28:40" x14ac:dyDescent="0.25">
      <c r="AB60" s="27">
        <v>290</v>
      </c>
      <c r="AC60" s="27">
        <v>160</v>
      </c>
      <c r="AD60">
        <f t="shared" si="3"/>
        <v>-200</v>
      </c>
      <c r="AE60">
        <f t="shared" si="2"/>
        <v>160</v>
      </c>
      <c r="AI60" s="26">
        <v>380</v>
      </c>
      <c r="AJ60" s="26">
        <v>70</v>
      </c>
    </row>
    <row r="61" spans="28:40" x14ac:dyDescent="0.25">
      <c r="AB61" s="27">
        <v>300</v>
      </c>
      <c r="AC61" s="27">
        <v>150</v>
      </c>
      <c r="AD61">
        <f t="shared" si="3"/>
        <v>-210</v>
      </c>
      <c r="AE61">
        <f t="shared" si="2"/>
        <v>150</v>
      </c>
      <c r="AI61" s="26">
        <v>390</v>
      </c>
      <c r="AJ61" s="26">
        <v>60</v>
      </c>
    </row>
    <row r="62" spans="28:40" x14ac:dyDescent="0.25">
      <c r="AB62" s="27">
        <v>310</v>
      </c>
      <c r="AC62" s="27">
        <v>140</v>
      </c>
      <c r="AD62">
        <f t="shared" si="3"/>
        <v>-220</v>
      </c>
      <c r="AE62">
        <f t="shared" si="2"/>
        <v>140</v>
      </c>
      <c r="AI62" s="26">
        <v>400</v>
      </c>
      <c r="AJ62" s="26">
        <v>50</v>
      </c>
    </row>
    <row r="63" spans="28:40" x14ac:dyDescent="0.25">
      <c r="AB63" s="27">
        <v>315</v>
      </c>
      <c r="AC63" s="27">
        <v>135</v>
      </c>
      <c r="AD63">
        <f t="shared" si="3"/>
        <v>-225</v>
      </c>
      <c r="AE63">
        <f t="shared" si="2"/>
        <v>135</v>
      </c>
      <c r="AI63" s="26">
        <v>405</v>
      </c>
      <c r="AJ63" s="26">
        <v>45</v>
      </c>
    </row>
    <row r="64" spans="28:40" x14ac:dyDescent="0.25">
      <c r="AB64" s="26">
        <v>315</v>
      </c>
      <c r="AC64" s="26">
        <v>135</v>
      </c>
      <c r="AD64">
        <f t="shared" si="3"/>
        <v>-225</v>
      </c>
      <c r="AE64">
        <f t="shared" si="2"/>
        <v>135</v>
      </c>
    </row>
    <row r="65" spans="28:31" x14ac:dyDescent="0.25">
      <c r="AB65" s="26">
        <v>316</v>
      </c>
      <c r="AC65" s="26">
        <v>134</v>
      </c>
      <c r="AD65">
        <f t="shared" si="3"/>
        <v>-226</v>
      </c>
      <c r="AE65">
        <f t="shared" si="2"/>
        <v>134</v>
      </c>
    </row>
    <row r="66" spans="28:31" x14ac:dyDescent="0.25">
      <c r="AB66" s="26">
        <v>320</v>
      </c>
      <c r="AC66" s="26">
        <v>130</v>
      </c>
      <c r="AD66">
        <f t="shared" si="3"/>
        <v>-230</v>
      </c>
      <c r="AE66">
        <f t="shared" si="2"/>
        <v>130</v>
      </c>
    </row>
    <row r="67" spans="28:31" x14ac:dyDescent="0.25">
      <c r="AB67" s="26">
        <v>330</v>
      </c>
      <c r="AC67" s="26">
        <v>120</v>
      </c>
      <c r="AD67">
        <f t="shared" si="3"/>
        <v>-240</v>
      </c>
      <c r="AE67">
        <f t="shared" si="2"/>
        <v>120</v>
      </c>
    </row>
    <row r="68" spans="28:31" x14ac:dyDescent="0.25">
      <c r="AB68" s="26">
        <v>340</v>
      </c>
      <c r="AC68" s="26">
        <v>110</v>
      </c>
      <c r="AD68">
        <f t="shared" si="3"/>
        <v>-250</v>
      </c>
      <c r="AE68">
        <f t="shared" si="2"/>
        <v>110</v>
      </c>
    </row>
    <row r="69" spans="28:31" x14ac:dyDescent="0.25">
      <c r="AB69" s="26">
        <v>350</v>
      </c>
      <c r="AC69" s="26">
        <v>100</v>
      </c>
      <c r="AD69">
        <f t="shared" si="3"/>
        <v>-260</v>
      </c>
      <c r="AE69">
        <f t="shared" si="2"/>
        <v>100</v>
      </c>
    </row>
    <row r="70" spans="28:31" x14ac:dyDescent="0.25">
      <c r="AB70" s="26">
        <v>360</v>
      </c>
      <c r="AC70" s="26">
        <v>90</v>
      </c>
      <c r="AD70">
        <f t="shared" si="3"/>
        <v>-270</v>
      </c>
      <c r="AE70">
        <f t="shared" si="2"/>
        <v>90</v>
      </c>
    </row>
    <row r="71" spans="28:31" x14ac:dyDescent="0.25">
      <c r="AB71" s="26">
        <v>370</v>
      </c>
      <c r="AC71" s="26">
        <v>80</v>
      </c>
      <c r="AD71">
        <f t="shared" si="3"/>
        <v>-280</v>
      </c>
      <c r="AE71">
        <f t="shared" si="2"/>
        <v>80</v>
      </c>
    </row>
    <row r="72" spans="28:31" x14ac:dyDescent="0.25">
      <c r="AB72" s="26">
        <v>380</v>
      </c>
      <c r="AC72" s="26">
        <v>70</v>
      </c>
      <c r="AD72">
        <f t="shared" si="3"/>
        <v>-290</v>
      </c>
      <c r="AE72">
        <f t="shared" si="2"/>
        <v>70</v>
      </c>
    </row>
    <row r="73" spans="28:31" x14ac:dyDescent="0.25">
      <c r="AB73" s="26">
        <v>390</v>
      </c>
      <c r="AC73" s="26">
        <v>60</v>
      </c>
      <c r="AD73">
        <f t="shared" si="3"/>
        <v>-300</v>
      </c>
      <c r="AE73">
        <f t="shared" si="2"/>
        <v>60</v>
      </c>
    </row>
    <row r="74" spans="28:31" x14ac:dyDescent="0.25">
      <c r="AB74" s="26">
        <v>400</v>
      </c>
      <c r="AC74" s="26">
        <v>50</v>
      </c>
      <c r="AD74">
        <f t="shared" si="3"/>
        <v>-310</v>
      </c>
      <c r="AE74">
        <f t="shared" si="2"/>
        <v>50</v>
      </c>
    </row>
    <row r="75" spans="28:31" x14ac:dyDescent="0.25">
      <c r="AB75" s="26">
        <v>405</v>
      </c>
      <c r="AC75" s="26">
        <v>45</v>
      </c>
      <c r="AD75">
        <f t="shared" si="3"/>
        <v>-315</v>
      </c>
      <c r="AE75">
        <f t="shared" si="2"/>
        <v>45</v>
      </c>
    </row>
  </sheetData>
  <mergeCells count="4">
    <mergeCell ref="AB27:AC27"/>
    <mergeCell ref="AI27:AJ27"/>
    <mergeCell ref="AM27:AN27"/>
    <mergeCell ref="AQ27:AR2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DA7E-2040-43B2-9D87-5F0552E31D43}">
  <dimension ref="A1:AP26"/>
  <sheetViews>
    <sheetView zoomScale="130" zoomScaleNormal="130" workbookViewId="0">
      <selection activeCell="Q24" sqref="Q24"/>
    </sheetView>
  </sheetViews>
  <sheetFormatPr defaultColWidth="3.125" defaultRowHeight="15.75" x14ac:dyDescent="0.25"/>
  <sheetData>
    <row r="1" spans="1:42" x14ac:dyDescent="0.25">
      <c r="B1">
        <v>-1</v>
      </c>
      <c r="D1">
        <v>0</v>
      </c>
      <c r="F1">
        <v>1</v>
      </c>
      <c r="H1">
        <v>2</v>
      </c>
      <c r="J1">
        <v>3</v>
      </c>
      <c r="L1">
        <v>4</v>
      </c>
      <c r="N1">
        <v>5</v>
      </c>
      <c r="P1">
        <v>6</v>
      </c>
      <c r="R1">
        <v>7</v>
      </c>
      <c r="T1">
        <v>8</v>
      </c>
      <c r="V1">
        <v>9</v>
      </c>
      <c r="X1">
        <v>10</v>
      </c>
      <c r="Z1">
        <v>11</v>
      </c>
      <c r="AB1">
        <v>12</v>
      </c>
      <c r="AD1">
        <v>13</v>
      </c>
      <c r="AF1">
        <v>14</v>
      </c>
      <c r="AH1">
        <v>15</v>
      </c>
    </row>
    <row r="2" spans="1:42" x14ac:dyDescent="0.25">
      <c r="A2">
        <v>-1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x14ac:dyDescent="0.25">
      <c r="A4">
        <v>0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25">
      <c r="A6">
        <v>1</v>
      </c>
      <c r="B6" s="5"/>
      <c r="C6" s="5"/>
      <c r="D6" s="6"/>
      <c r="E6" s="6"/>
      <c r="F6" s="6"/>
      <c r="G6" s="6"/>
      <c r="H6" s="6"/>
      <c r="I6" s="6"/>
      <c r="J6" s="6"/>
      <c r="K6" s="6"/>
      <c r="L6" s="7">
        <v>11</v>
      </c>
      <c r="M6" s="7"/>
      <c r="N6" s="10">
        <v>12</v>
      </c>
      <c r="O6" s="10"/>
      <c r="P6" s="10">
        <v>13</v>
      </c>
      <c r="Q6" s="10"/>
      <c r="R6" s="10">
        <v>14</v>
      </c>
      <c r="S6" s="10"/>
      <c r="T6" s="10">
        <v>15</v>
      </c>
      <c r="U6" s="10"/>
      <c r="V6" s="10">
        <v>16</v>
      </c>
      <c r="W6" s="10"/>
      <c r="X6" s="13">
        <v>17</v>
      </c>
      <c r="Y6" s="13"/>
      <c r="Z6" s="6"/>
      <c r="AA6" s="6"/>
      <c r="AB6" s="6"/>
      <c r="AC6" s="6"/>
      <c r="AD6" s="6"/>
      <c r="AE6" s="6"/>
      <c r="AF6" s="6"/>
      <c r="AG6" s="6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25">
      <c r="B7" s="5"/>
      <c r="C7" s="5"/>
      <c r="D7" s="6"/>
      <c r="E7" s="6"/>
      <c r="F7" s="6"/>
      <c r="G7" s="6"/>
      <c r="H7" s="6"/>
      <c r="I7" s="6"/>
      <c r="J7" s="6"/>
      <c r="K7" s="6"/>
      <c r="L7" s="7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4"/>
      <c r="Y7" s="13"/>
      <c r="Z7" s="6"/>
      <c r="AA7" s="6"/>
      <c r="AB7" s="6"/>
      <c r="AC7" s="6"/>
      <c r="AD7" s="6"/>
      <c r="AE7" s="6"/>
      <c r="AF7" s="6"/>
      <c r="AG7" s="6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25">
      <c r="A8">
        <v>2</v>
      </c>
      <c r="B8" s="5"/>
      <c r="C8" s="5"/>
      <c r="D8" s="6"/>
      <c r="E8" s="6"/>
      <c r="F8" s="6"/>
      <c r="G8" s="6"/>
      <c r="H8" s="6"/>
      <c r="I8" s="6"/>
      <c r="J8" s="7">
        <v>9</v>
      </c>
      <c r="K8" s="7"/>
      <c r="L8" s="11">
        <v>10</v>
      </c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12">
        <v>18</v>
      </c>
      <c r="Y8" s="13"/>
      <c r="Z8" s="6"/>
      <c r="AA8" s="6"/>
      <c r="AB8" s="6"/>
      <c r="AC8" s="6"/>
      <c r="AD8" s="6"/>
      <c r="AE8" s="6"/>
      <c r="AF8" s="6"/>
      <c r="AG8" s="6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25">
      <c r="B9" s="5"/>
      <c r="C9" s="5"/>
      <c r="D9" s="6"/>
      <c r="E9" s="6"/>
      <c r="F9" s="6"/>
      <c r="G9" s="6"/>
      <c r="H9" s="6"/>
      <c r="I9" s="6"/>
      <c r="J9" s="7"/>
      <c r="K9" s="11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12"/>
      <c r="Y9" s="13"/>
      <c r="Z9" s="6"/>
      <c r="AA9" s="6"/>
      <c r="AB9" s="6"/>
      <c r="AC9" s="6"/>
      <c r="AD9" s="6"/>
      <c r="AE9" s="6"/>
      <c r="AF9" s="6"/>
      <c r="AG9" s="6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25">
      <c r="A10">
        <v>3</v>
      </c>
      <c r="B10" s="5"/>
      <c r="C10" s="5"/>
      <c r="D10" s="6"/>
      <c r="E10" s="6"/>
      <c r="F10" s="6"/>
      <c r="G10" s="6"/>
      <c r="H10" s="6"/>
      <c r="I10" s="6"/>
      <c r="J10" s="12">
        <v>8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2">
        <v>19</v>
      </c>
      <c r="Y10" s="13"/>
      <c r="Z10" s="6"/>
      <c r="AA10" s="6"/>
      <c r="AB10" s="6"/>
      <c r="AC10" s="6"/>
      <c r="AD10" s="6"/>
      <c r="AE10" s="6"/>
      <c r="AF10" s="6"/>
      <c r="AG10" s="6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25">
      <c r="B11" s="5"/>
      <c r="C11" s="5"/>
      <c r="D11" s="6"/>
      <c r="E11" s="6"/>
      <c r="F11" s="6"/>
      <c r="G11" s="6"/>
      <c r="H11" s="6"/>
      <c r="I11" s="6"/>
      <c r="J11" s="12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2"/>
      <c r="Y11" s="13"/>
      <c r="Z11" s="6"/>
      <c r="AA11" s="6"/>
      <c r="AB11" s="6"/>
      <c r="AC11" s="6"/>
      <c r="AD11" s="6"/>
      <c r="AE11" s="6"/>
      <c r="AF11" s="6"/>
      <c r="AG11" s="6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25">
      <c r="A12">
        <v>4</v>
      </c>
      <c r="B12" s="5"/>
      <c r="C12" s="5"/>
      <c r="D12" s="6"/>
      <c r="E12" s="6"/>
      <c r="F12" s="6"/>
      <c r="G12" s="6"/>
      <c r="H12" s="6"/>
      <c r="I12" s="6"/>
      <c r="J12" s="12">
        <v>7</v>
      </c>
      <c r="K12" s="7"/>
      <c r="L12" s="6"/>
      <c r="M12" s="6"/>
      <c r="N12" s="6"/>
      <c r="O12" s="6"/>
      <c r="P12" s="6"/>
      <c r="Q12" s="6"/>
      <c r="R12" s="13">
        <v>23</v>
      </c>
      <c r="S12" s="13"/>
      <c r="T12" s="10">
        <v>22</v>
      </c>
      <c r="U12" s="10"/>
      <c r="V12" s="10">
        <v>21</v>
      </c>
      <c r="W12" s="10"/>
      <c r="X12" s="11">
        <v>20</v>
      </c>
      <c r="Y12" s="13"/>
      <c r="Z12" s="6"/>
      <c r="AA12" s="6"/>
      <c r="AB12" s="6"/>
      <c r="AC12" s="6"/>
      <c r="AD12" s="6"/>
      <c r="AE12" s="6"/>
      <c r="AF12" s="6"/>
      <c r="AG12" s="6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25">
      <c r="B13" s="5"/>
      <c r="C13" s="5"/>
      <c r="D13" s="6"/>
      <c r="E13" s="6"/>
      <c r="F13" s="6"/>
      <c r="G13" s="6"/>
      <c r="H13" s="6"/>
      <c r="I13" s="6"/>
      <c r="J13" s="12"/>
      <c r="K13" s="7"/>
      <c r="L13" s="6"/>
      <c r="M13" s="6"/>
      <c r="N13" s="6"/>
      <c r="O13" s="6"/>
      <c r="P13" s="6"/>
      <c r="Q13" s="6"/>
      <c r="R13" s="13"/>
      <c r="S13" s="11"/>
      <c r="T13" s="13"/>
      <c r="U13" s="13"/>
      <c r="V13" s="13"/>
      <c r="W13" s="13"/>
      <c r="X13" s="13"/>
      <c r="Y13" s="13"/>
      <c r="Z13" s="6"/>
      <c r="AA13" s="6"/>
      <c r="AB13" s="6"/>
      <c r="AC13" s="6"/>
      <c r="AD13" s="6"/>
      <c r="AE13" s="6"/>
      <c r="AF13" s="6"/>
      <c r="AG13" s="6"/>
      <c r="AH13" s="5"/>
      <c r="AI13" s="5"/>
      <c r="AJ13" s="5"/>
      <c r="AK13" s="5"/>
      <c r="AL13" s="5"/>
      <c r="AM13" s="5"/>
      <c r="AN13" s="5"/>
      <c r="AO13" s="5"/>
      <c r="AP13" s="5"/>
    </row>
    <row r="14" spans="1:42" x14ac:dyDescent="0.25">
      <c r="A14">
        <v>5</v>
      </c>
      <c r="B14" s="5"/>
      <c r="C14" s="5"/>
      <c r="D14" s="6"/>
      <c r="E14" s="6"/>
      <c r="F14" s="6"/>
      <c r="G14" s="6"/>
      <c r="H14" s="6"/>
      <c r="I14" s="6"/>
      <c r="J14" s="12">
        <v>6</v>
      </c>
      <c r="K14" s="7"/>
      <c r="L14" s="6"/>
      <c r="M14" s="6"/>
      <c r="N14" s="6"/>
      <c r="O14" s="6"/>
      <c r="P14" s="6"/>
      <c r="Q14" s="6"/>
      <c r="R14" s="12">
        <v>24</v>
      </c>
      <c r="S14" s="13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5"/>
      <c r="AI14" s="5"/>
      <c r="AJ14" s="5"/>
      <c r="AK14" s="5"/>
      <c r="AL14" s="5"/>
      <c r="AM14" s="5"/>
      <c r="AN14" s="5"/>
      <c r="AO14" s="5"/>
      <c r="AP14" s="5"/>
    </row>
    <row r="15" spans="1:42" x14ac:dyDescent="0.25">
      <c r="B15" s="5"/>
      <c r="C15" s="5"/>
      <c r="D15" s="6"/>
      <c r="E15" s="6"/>
      <c r="F15" s="6"/>
      <c r="G15" s="6"/>
      <c r="H15" s="6"/>
      <c r="I15" s="6"/>
      <c r="J15" s="12"/>
      <c r="K15" s="7"/>
      <c r="L15" s="6"/>
      <c r="M15" s="6"/>
      <c r="N15" s="6"/>
      <c r="O15" s="6"/>
      <c r="P15" s="6"/>
      <c r="Q15" s="6"/>
      <c r="R15" s="12"/>
      <c r="S15" s="13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25">
      <c r="A16">
        <v>6</v>
      </c>
      <c r="B16" s="5"/>
      <c r="C16" s="5"/>
      <c r="D16" s="6"/>
      <c r="E16" s="6"/>
      <c r="F16" s="7">
        <v>3</v>
      </c>
      <c r="G16" s="7"/>
      <c r="H16" s="10">
        <v>4</v>
      </c>
      <c r="I16" s="10"/>
      <c r="J16" s="11">
        <v>5</v>
      </c>
      <c r="K16" s="7"/>
      <c r="L16" s="6"/>
      <c r="M16" s="6"/>
      <c r="N16" s="6"/>
      <c r="O16" s="6"/>
      <c r="P16" s="6"/>
      <c r="Q16" s="6"/>
      <c r="R16" s="12">
        <v>25</v>
      </c>
      <c r="S16" s="13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25">
      <c r="B17" s="5"/>
      <c r="C17" s="5"/>
      <c r="D17" s="6"/>
      <c r="E17" s="6"/>
      <c r="F17" s="7"/>
      <c r="G17" s="11"/>
      <c r="H17" s="7"/>
      <c r="I17" s="7"/>
      <c r="J17" s="7"/>
      <c r="K17" s="7"/>
      <c r="L17" s="6"/>
      <c r="M17" s="6"/>
      <c r="N17" s="6"/>
      <c r="O17" s="6"/>
      <c r="P17" s="6"/>
      <c r="Q17" s="6"/>
      <c r="R17" s="12"/>
      <c r="S17" s="13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25">
      <c r="A18">
        <v>7</v>
      </c>
      <c r="B18" s="8">
        <v>0</v>
      </c>
      <c r="C18" s="9"/>
      <c r="D18" s="10">
        <v>1</v>
      </c>
      <c r="E18" s="10"/>
      <c r="F18" s="11">
        <v>2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13">
        <v>26</v>
      </c>
      <c r="S18" s="14"/>
      <c r="T18" s="10">
        <f>R18+1</f>
        <v>27</v>
      </c>
      <c r="U18" s="10"/>
      <c r="V18" s="10">
        <f>T18+1</f>
        <v>28</v>
      </c>
      <c r="W18" s="10"/>
      <c r="X18" s="10">
        <f>V18+1</f>
        <v>29</v>
      </c>
      <c r="Y18" s="10"/>
      <c r="Z18" s="10">
        <f>X18+1</f>
        <v>30</v>
      </c>
      <c r="AA18" s="10"/>
      <c r="AB18" s="10">
        <f>Z18+1</f>
        <v>31</v>
      </c>
      <c r="AC18" s="10"/>
      <c r="AD18" s="10">
        <f>AB18+1</f>
        <v>32</v>
      </c>
      <c r="AE18" s="10"/>
      <c r="AF18" s="10">
        <f>AD18+1</f>
        <v>33</v>
      </c>
      <c r="AG18" s="10"/>
      <c r="AH18" s="15">
        <v>34</v>
      </c>
      <c r="AI18" s="5"/>
      <c r="AK18" s="5"/>
      <c r="AL18" s="5"/>
      <c r="AM18" s="5"/>
      <c r="AN18" s="5"/>
      <c r="AO18" s="5"/>
      <c r="AP18" s="5"/>
    </row>
    <row r="19" spans="1:42" x14ac:dyDescent="0.25">
      <c r="B19" s="5"/>
      <c r="C19" s="5"/>
      <c r="D19" s="7"/>
      <c r="E19" s="7"/>
      <c r="F19" s="7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5"/>
      <c r="AI19" s="5"/>
      <c r="AJ19" s="5"/>
      <c r="AK19" s="5"/>
      <c r="AL19" s="5"/>
      <c r="AM19" s="5"/>
      <c r="AN19" s="5"/>
      <c r="AO19" s="5"/>
      <c r="AP19" s="5"/>
    </row>
    <row r="20" spans="1:42" x14ac:dyDescent="0.25">
      <c r="A20">
        <v>8</v>
      </c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"/>
      <c r="AI20" s="5"/>
      <c r="AJ20" s="5"/>
      <c r="AK20" s="5"/>
      <c r="AL20" s="5"/>
      <c r="AM20" s="5"/>
      <c r="AN20" s="5"/>
      <c r="AO20" s="5"/>
      <c r="AP20" s="5"/>
    </row>
    <row r="21" spans="1:42" x14ac:dyDescent="0.25"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/>
      <c r="AI21" s="5"/>
      <c r="AJ21" s="5"/>
      <c r="AK21" s="5"/>
      <c r="AL21" s="5"/>
      <c r="AM21" s="5"/>
      <c r="AN21" s="5"/>
      <c r="AO21" s="5"/>
      <c r="AP21" s="5"/>
    </row>
    <row r="22" spans="1:42" x14ac:dyDescent="0.25">
      <c r="A22">
        <v>9</v>
      </c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5"/>
      <c r="AI22" s="5"/>
      <c r="AJ22" s="5"/>
      <c r="AK22" s="5"/>
      <c r="AL22" s="5"/>
      <c r="AM22" s="5"/>
      <c r="AN22" s="5"/>
      <c r="AO22" s="5"/>
      <c r="AP22" s="5"/>
    </row>
    <row r="23" spans="1:42" x14ac:dyDescent="0.25"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5"/>
      <c r="AI23" s="5"/>
      <c r="AJ23" s="5"/>
      <c r="AK23" s="5"/>
      <c r="AL23" s="5"/>
      <c r="AM23" s="5"/>
      <c r="AN23" s="5"/>
      <c r="AO23" s="5"/>
      <c r="AP23" s="5"/>
    </row>
    <row r="24" spans="1:42" x14ac:dyDescent="0.25">
      <c r="B24" s="5"/>
      <c r="C24" s="5"/>
      <c r="D24" s="16"/>
      <c r="E24" s="17"/>
      <c r="F24" s="20">
        <v>10</v>
      </c>
      <c r="G24" s="21"/>
      <c r="H24" s="5"/>
      <c r="I24" s="5"/>
      <c r="J24" s="16"/>
      <c r="K24" s="17"/>
      <c r="L24" s="20">
        <v>5</v>
      </c>
      <c r="M24" s="21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2">
        <v>0.85</v>
      </c>
      <c r="AG24" s="23"/>
      <c r="AH24" s="5"/>
      <c r="AI24" s="5"/>
      <c r="AJ24" s="5"/>
      <c r="AK24" s="5"/>
      <c r="AL24" s="5"/>
      <c r="AM24" s="5"/>
      <c r="AN24" s="5"/>
      <c r="AO24" s="5"/>
      <c r="AP24" s="5"/>
    </row>
    <row r="25" spans="1:42" x14ac:dyDescent="0.25">
      <c r="B25" s="5"/>
      <c r="C25" s="5"/>
      <c r="D25" s="18"/>
      <c r="E25" s="19"/>
      <c r="F25" s="20"/>
      <c r="G25" s="21"/>
      <c r="H25" s="5"/>
      <c r="I25" s="5"/>
      <c r="J25" s="18"/>
      <c r="K25" s="19"/>
      <c r="L25" s="20"/>
      <c r="M25" s="21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23"/>
      <c r="AG25" s="23"/>
      <c r="AH25" s="5"/>
      <c r="AI25" s="5"/>
      <c r="AJ25" s="5"/>
      <c r="AK25" s="5"/>
      <c r="AL25" s="5"/>
      <c r="AM25" s="5"/>
      <c r="AN25" s="5"/>
      <c r="AO25" s="5"/>
      <c r="AP25" s="5"/>
    </row>
    <row r="26" spans="1:42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</sheetData>
  <mergeCells count="3">
    <mergeCell ref="F24:G25"/>
    <mergeCell ref="L24:M25"/>
    <mergeCell ref="AF24:AG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Voborník</dc:creator>
  <cp:lastModifiedBy>Petr Voborník</cp:lastModifiedBy>
  <dcterms:created xsi:type="dcterms:W3CDTF">2022-04-16T18:44:44Z</dcterms:created>
  <dcterms:modified xsi:type="dcterms:W3CDTF">2022-05-03T08:58:53Z</dcterms:modified>
</cp:coreProperties>
</file>