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iotr\Programowanie\Java\OAST-1\"/>
    </mc:Choice>
  </mc:AlternateContent>
  <bookViews>
    <workbookView xWindow="5892" yWindow="5448" windowWidth="11448" windowHeight="4512"/>
  </bookViews>
  <sheets>
    <sheet name="Arkusz1" sheetId="2" r:id="rId1"/>
    <sheet name="Report2019-05-24 12-21-47_1" sheetId="1" r:id="rId2"/>
    <sheet name="Punkt1_teoretycznie" sheetId="6" r:id="rId3"/>
    <sheet name="Punkt2_teoretycznie" sheetId="7" r:id="rId4"/>
    <sheet name="Report2019-05-24 12-21-47_2" sheetId="4" r:id="rId5"/>
    <sheet name="Report2019-05-24 12-21-47_3" sheetId="5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" l="1"/>
  <c r="D7" i="7" s="1"/>
  <c r="C2" i="7"/>
  <c r="C2" i="6"/>
  <c r="B4" i="6" s="1"/>
  <c r="B3" i="6"/>
  <c r="B5" i="6"/>
  <c r="B7" i="6"/>
  <c r="B9" i="6"/>
  <c r="B10" i="6"/>
  <c r="B11" i="6"/>
  <c r="B13" i="6"/>
  <c r="B15" i="6"/>
  <c r="B17" i="6"/>
  <c r="B18" i="6"/>
  <c r="B19" i="6"/>
  <c r="B21" i="6"/>
  <c r="B23" i="6"/>
  <c r="B25" i="6"/>
  <c r="B26" i="6"/>
  <c r="B27" i="6"/>
  <c r="B29" i="6"/>
  <c r="B30" i="6"/>
  <c r="B31" i="6"/>
  <c r="B33" i="6"/>
  <c r="B34" i="6"/>
  <c r="B35" i="6"/>
  <c r="B37" i="6"/>
  <c r="B38" i="6"/>
  <c r="B39" i="6"/>
  <c r="B41" i="6"/>
  <c r="B42" i="6"/>
  <c r="B43" i="6"/>
  <c r="B45" i="6"/>
  <c r="B46" i="6"/>
  <c r="B47" i="6"/>
  <c r="B49" i="6"/>
  <c r="B50" i="6"/>
  <c r="B51" i="6"/>
  <c r="B53" i="6"/>
  <c r="B54" i="6"/>
  <c r="B55" i="6"/>
  <c r="B57" i="6"/>
  <c r="B2" i="6"/>
  <c r="D3" i="6"/>
  <c r="D4" i="6"/>
  <c r="D5" i="6"/>
  <c r="D6" i="6"/>
  <c r="D7" i="6"/>
  <c r="D9" i="6"/>
  <c r="D10" i="6"/>
  <c r="D11" i="6"/>
  <c r="D12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D14" i="7" l="1"/>
  <c r="D13" i="7"/>
  <c r="D2" i="7"/>
  <c r="D27" i="7"/>
  <c r="D12" i="7"/>
  <c r="D28" i="7"/>
  <c r="D26" i="7"/>
  <c r="D36" i="7"/>
  <c r="D22" i="7"/>
  <c r="D6" i="7"/>
  <c r="D29" i="7"/>
  <c r="D37" i="7"/>
  <c r="D11" i="7"/>
  <c r="D35" i="7"/>
  <c r="D21" i="7"/>
  <c r="D5" i="7"/>
  <c r="D34" i="7"/>
  <c r="D20" i="7"/>
  <c r="D4" i="7"/>
  <c r="D30" i="7"/>
  <c r="D19" i="7"/>
  <c r="D3" i="7"/>
  <c r="D10" i="7"/>
  <c r="D33" i="7"/>
  <c r="D25" i="7"/>
  <c r="D17" i="7"/>
  <c r="D9" i="7"/>
  <c r="D18" i="7"/>
  <c r="D32" i="7"/>
  <c r="D24" i="7"/>
  <c r="D16" i="7"/>
  <c r="D8" i="7"/>
  <c r="H2" i="7"/>
  <c r="D31" i="7"/>
  <c r="D23" i="7"/>
  <c r="D15" i="7"/>
  <c r="D16" i="6"/>
  <c r="D8" i="6"/>
  <c r="B56" i="6"/>
  <c r="B48" i="6"/>
  <c r="B40" i="6"/>
  <c r="B32" i="6"/>
  <c r="B24" i="6"/>
  <c r="B16" i="6"/>
  <c r="B8" i="6"/>
  <c r="B22" i="6"/>
  <c r="B14" i="6"/>
  <c r="B6" i="6"/>
  <c r="B52" i="6"/>
  <c r="B44" i="6"/>
  <c r="B36" i="6"/>
  <c r="B28" i="6"/>
  <c r="B20" i="6"/>
  <c r="B12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1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1" i="1"/>
  <c r="B19" i="7" l="1"/>
  <c r="B25" i="7"/>
  <c r="B36" i="7"/>
  <c r="B27" i="7"/>
  <c r="B7" i="7"/>
  <c r="B16" i="7"/>
  <c r="B21" i="7"/>
  <c r="B2" i="7"/>
  <c r="B24" i="7"/>
  <c r="B4" i="7"/>
  <c r="B26" i="7"/>
  <c r="B13" i="7"/>
  <c r="B33" i="7"/>
  <c r="B32" i="7"/>
  <c r="B20" i="7"/>
  <c r="B12" i="7"/>
  <c r="B29" i="7"/>
  <c r="B10" i="7"/>
  <c r="B15" i="7"/>
  <c r="B18" i="7"/>
  <c r="B5" i="7"/>
  <c r="B28" i="7"/>
  <c r="B34" i="7"/>
  <c r="B35" i="7"/>
  <c r="B8" i="7"/>
  <c r="B23" i="7"/>
  <c r="B9" i="7"/>
  <c r="B22" i="7"/>
  <c r="B3" i="7"/>
  <c r="B14" i="7"/>
  <c r="B37" i="7"/>
  <c r="B31" i="7"/>
  <c r="B17" i="7"/>
  <c r="B11" i="7"/>
  <c r="B6" i="7"/>
  <c r="B30" i="7"/>
</calcChain>
</file>

<file path=xl/sharedStrings.xml><?xml version="1.0" encoding="utf-8"?>
<sst xmlns="http://schemas.openxmlformats.org/spreadsheetml/2006/main" count="19" uniqueCount="14">
  <si>
    <t>Lamda</t>
  </si>
  <si>
    <t>średni czas obliczony na podstawie 40 replikacji</t>
  </si>
  <si>
    <t>średni czas jednej replikacji</t>
  </si>
  <si>
    <t>itd.</t>
  </si>
  <si>
    <t xml:space="preserve">&lt;-legenda jak czytac excela </t>
  </si>
  <si>
    <t>ro</t>
  </si>
  <si>
    <t>Średnie opóźnienie</t>
  </si>
  <si>
    <t>Średnia intensywność napływu</t>
  </si>
  <si>
    <t>Średnia intensywność obsługi (mi)</t>
  </si>
  <si>
    <t>E(C_off)</t>
  </si>
  <si>
    <t>E(C_on)</t>
  </si>
  <si>
    <t>ro'</t>
  </si>
  <si>
    <t>P_on</t>
  </si>
  <si>
    <t>P_off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</si>
</sst>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0" fontId="0" fillId="0" borderId="10" xfId="0" applyBorder="1" applyAlignment="1">
      <alignment horizontal="center" wrapText="1"/>
    </xf>
    <xf numFmtId="164" fontId="0" fillId="33" borderId="10" xfId="0" applyNumberForma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1.</a:t>
            </a:r>
            <a:r>
              <a:rPr lang="pl-PL" baseline="0"/>
              <a:t> System bez wyłączeń</a:t>
            </a:r>
            <a:r>
              <a:rPr lang="pl-PL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Teoretycznie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'Report2019-05-24 12-21-47_1'!$A:$A</c:f>
              <c:numCache>
                <c:formatCode>0.000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  <c:pt idx="36">
                  <c:v>4.0999984741210902</c:v>
                </c:pt>
                <c:pt idx="37">
                  <c:v>4.1999983787536603</c:v>
                </c:pt>
                <c:pt idx="38">
                  <c:v>4.2999982833862296</c:v>
                </c:pt>
                <c:pt idx="39">
                  <c:v>4.3999981880187899</c:v>
                </c:pt>
                <c:pt idx="40">
                  <c:v>4.4999980926513601</c:v>
                </c:pt>
                <c:pt idx="41">
                  <c:v>4.5999979972839302</c:v>
                </c:pt>
                <c:pt idx="42">
                  <c:v>4.6999979019165004</c:v>
                </c:pt>
                <c:pt idx="43">
                  <c:v>4.7999978065490696</c:v>
                </c:pt>
                <c:pt idx="44">
                  <c:v>4.8999977111816397</c:v>
                </c:pt>
                <c:pt idx="45">
                  <c:v>4.9999976158142001</c:v>
                </c:pt>
                <c:pt idx="46">
                  <c:v>5.0999975204467702</c:v>
                </c:pt>
                <c:pt idx="47">
                  <c:v>5.1999974250793404</c:v>
                </c:pt>
                <c:pt idx="48">
                  <c:v>5.2999973297119096</c:v>
                </c:pt>
                <c:pt idx="49">
                  <c:v>5.3999972343444798</c:v>
                </c:pt>
                <c:pt idx="50">
                  <c:v>5.4999971389770499</c:v>
                </c:pt>
                <c:pt idx="51">
                  <c:v>5.5999970436096103</c:v>
                </c:pt>
                <c:pt idx="52">
                  <c:v>5.6999969482421804</c:v>
                </c:pt>
                <c:pt idx="53">
                  <c:v>5.7999968528747496</c:v>
                </c:pt>
                <c:pt idx="54">
                  <c:v>5.8999967575073198</c:v>
                </c:pt>
                <c:pt idx="55">
                  <c:v>5.9999966621398899</c:v>
                </c:pt>
              </c:numCache>
            </c:numRef>
          </c:xVal>
          <c:yVal>
            <c:numRef>
              <c:f>Punkt1_teoretycznie!$B$2:$B$57</c:f>
              <c:numCache>
                <c:formatCode>General</c:formatCode>
                <c:ptCount val="56"/>
                <c:pt idx="0">
                  <c:v>0.13333333333333333</c:v>
                </c:pt>
                <c:pt idx="1">
                  <c:v>0.13513513557052331</c:v>
                </c:pt>
                <c:pt idx="2">
                  <c:v>0.13698630226465969</c:v>
                </c:pt>
                <c:pt idx="3">
                  <c:v>0.13888889026862603</c:v>
                </c:pt>
                <c:pt idx="4">
                  <c:v>0.14084507231437079</c:v>
                </c:pt>
                <c:pt idx="5">
                  <c:v>0.14285714528998533</c:v>
                </c:pt>
                <c:pt idx="6">
                  <c:v>0.14492753923652896</c:v>
                </c:pt>
                <c:pt idx="7">
                  <c:v>0.14705882713868954</c:v>
                </c:pt>
                <c:pt idx="8">
                  <c:v>0.14925373559222244</c:v>
                </c:pt>
                <c:pt idx="9">
                  <c:v>0.15151515644115535</c:v>
                </c:pt>
                <c:pt idx="10">
                  <c:v>0.15384615948919714</c:v>
                </c:pt>
                <c:pt idx="11">
                  <c:v>0.15625000640284278</c:v>
                </c:pt>
                <c:pt idx="12">
                  <c:v>0.15873016593858158</c:v>
                </c:pt>
                <c:pt idx="13">
                  <c:v>0.16129033064370879</c:v>
                </c:pt>
                <c:pt idx="14">
                  <c:v>0.1639344351998395</c:v>
                </c:pt>
                <c:pt idx="15">
                  <c:v>0.16666667328940499</c:v>
                </c:pt>
                <c:pt idx="16">
                  <c:v>0.16949152953321298</c:v>
                </c:pt>
                <c:pt idx="17">
                  <c:v>0.17241379452091887</c:v>
                </c:pt>
                <c:pt idx="18">
                  <c:v>0.17543859502358514</c:v>
                </c:pt>
                <c:pt idx="19">
                  <c:v>0.17857142400984866</c:v>
                </c:pt>
                <c:pt idx="20">
                  <c:v>0.18181817393657621</c:v>
                </c:pt>
                <c:pt idx="21">
                  <c:v>0.1851851737384774</c:v>
                </c:pt>
                <c:pt idx="22">
                  <c:v>0.18867923000521841</c:v>
                </c:pt>
                <c:pt idx="23">
                  <c:v>0.19230767290973275</c:v>
                </c:pt>
                <c:pt idx="24">
                  <c:v>0.19607840753986025</c:v>
                </c:pt>
                <c:pt idx="25">
                  <c:v>0.19999997138977449</c:v>
                </c:pt>
                <c:pt idx="26">
                  <c:v>0.20408159889116886</c:v>
                </c:pt>
                <c:pt idx="27">
                  <c:v>0.20833329401083167</c:v>
                </c:pt>
                <c:pt idx="28">
                  <c:v>0.21276591211598792</c:v>
                </c:pt>
                <c:pt idx="29">
                  <c:v>0.21739125251771227</c:v>
                </c:pt>
                <c:pt idx="30">
                  <c:v>0.22222216335345263</c:v>
                </c:pt>
                <c:pt idx="31">
                  <c:v>0.22727266077169664</c:v>
                </c:pt>
                <c:pt idx="32">
                  <c:v>0.23255806474703539</c:v>
                </c:pt>
                <c:pt idx="33">
                  <c:v>0.23809515429735376</c:v>
                </c:pt>
                <c:pt idx="34">
                  <c:v>0.24390234541570338</c:v>
                </c:pt>
                <c:pt idx="35">
                  <c:v>0.24999989569191478</c:v>
                </c:pt>
                <c:pt idx="36">
                  <c:v>0.25641015608952578</c:v>
                </c:pt>
                <c:pt idx="37">
                  <c:v>0.26315778246221272</c:v>
                </c:pt>
                <c:pt idx="38">
                  <c:v>0.27027014487852635</c:v>
                </c:pt>
                <c:pt idx="39">
                  <c:v>0.27777763796448318</c:v>
                </c:pt>
                <c:pt idx="40">
                  <c:v>0.28571413001244078</c:v>
                </c:pt>
                <c:pt idx="41">
                  <c:v>0.29411747381359082</c:v>
                </c:pt>
                <c:pt idx="42">
                  <c:v>0.30303011036894711</c:v>
                </c:pt>
                <c:pt idx="43">
                  <c:v>0.31249978579595439</c:v>
                </c:pt>
                <c:pt idx="44">
                  <c:v>0.32258040699098123</c:v>
                </c:pt>
                <c:pt idx="45">
                  <c:v>0.33333306842401056</c:v>
                </c:pt>
                <c:pt idx="46">
                  <c:v>0.34482729137323309</c:v>
                </c:pt>
                <c:pt idx="47">
                  <c:v>0.35714252870940155</c:v>
                </c:pt>
                <c:pt idx="48">
                  <c:v>0.37037000407607001</c:v>
                </c:pt>
                <c:pt idx="49">
                  <c:v>0.3846149754951807</c:v>
                </c:pt>
                <c:pt idx="50">
                  <c:v>0.39999954223685186</c:v>
                </c:pt>
                <c:pt idx="51">
                  <c:v>0.41666615340507845</c:v>
                </c:pt>
                <c:pt idx="52">
                  <c:v>0.43478203180458025</c:v>
                </c:pt>
                <c:pt idx="53">
                  <c:v>0.45454480431389499</c:v>
                </c:pt>
                <c:pt idx="54">
                  <c:v>0.47618974093250033</c:v>
                </c:pt>
                <c:pt idx="55">
                  <c:v>0.49999916553636514</c:v>
                </c:pt>
              </c:numCache>
            </c:numRef>
          </c:yVal>
          <c:smooth val="1"/>
        </c:ser>
        <c:ser>
          <c:idx val="0"/>
          <c:order val="1"/>
          <c:tx>
            <c:v>1. Bez wyłączeń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12-21-47_1'!$A:$A</c:f>
              <c:numCache>
                <c:formatCode>0.000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  <c:pt idx="36">
                  <c:v>4.0999984741210902</c:v>
                </c:pt>
                <c:pt idx="37">
                  <c:v>4.1999983787536603</c:v>
                </c:pt>
                <c:pt idx="38">
                  <c:v>4.2999982833862296</c:v>
                </c:pt>
                <c:pt idx="39">
                  <c:v>4.3999981880187899</c:v>
                </c:pt>
                <c:pt idx="40">
                  <c:v>4.4999980926513601</c:v>
                </c:pt>
                <c:pt idx="41">
                  <c:v>4.5999979972839302</c:v>
                </c:pt>
                <c:pt idx="42">
                  <c:v>4.6999979019165004</c:v>
                </c:pt>
                <c:pt idx="43">
                  <c:v>4.7999978065490696</c:v>
                </c:pt>
                <c:pt idx="44">
                  <c:v>4.8999977111816397</c:v>
                </c:pt>
                <c:pt idx="45">
                  <c:v>4.9999976158142001</c:v>
                </c:pt>
                <c:pt idx="46">
                  <c:v>5.0999975204467702</c:v>
                </c:pt>
                <c:pt idx="47">
                  <c:v>5.1999974250793404</c:v>
                </c:pt>
                <c:pt idx="48">
                  <c:v>5.2999973297119096</c:v>
                </c:pt>
                <c:pt idx="49">
                  <c:v>5.3999972343444798</c:v>
                </c:pt>
                <c:pt idx="50">
                  <c:v>5.4999971389770499</c:v>
                </c:pt>
                <c:pt idx="51">
                  <c:v>5.5999970436096103</c:v>
                </c:pt>
                <c:pt idx="52">
                  <c:v>5.6999969482421804</c:v>
                </c:pt>
                <c:pt idx="53">
                  <c:v>5.7999968528747496</c:v>
                </c:pt>
                <c:pt idx="54">
                  <c:v>5.8999967575073198</c:v>
                </c:pt>
                <c:pt idx="55">
                  <c:v>5.9999966621398899</c:v>
                </c:pt>
              </c:numCache>
            </c:numRef>
          </c:xVal>
          <c:yVal>
            <c:numRef>
              <c:f>'Report2019-05-24 12-21-47_1'!$B:$B</c:f>
              <c:numCache>
                <c:formatCode>0.000</c:formatCode>
                <c:ptCount val="1048576"/>
                <c:pt idx="0">
                  <c:v>0.12915484857372128</c:v>
                </c:pt>
                <c:pt idx="1">
                  <c:v>0.12942525100419586</c:v>
                </c:pt>
                <c:pt idx="2">
                  <c:v>0.13100929269092548</c:v>
                </c:pt>
                <c:pt idx="3">
                  <c:v>0.13216056146565602</c:v>
                </c:pt>
                <c:pt idx="4">
                  <c:v>0.13291461194106741</c:v>
                </c:pt>
                <c:pt idx="5">
                  <c:v>0.13384902551447467</c:v>
                </c:pt>
                <c:pt idx="6">
                  <c:v>0.13494750844615039</c:v>
                </c:pt>
                <c:pt idx="7">
                  <c:v>0.13747164752248586</c:v>
                </c:pt>
                <c:pt idx="8">
                  <c:v>0.13820648265579744</c:v>
                </c:pt>
                <c:pt idx="9">
                  <c:v>0.13806167830099972</c:v>
                </c:pt>
                <c:pt idx="10">
                  <c:v>0.13942083564519361</c:v>
                </c:pt>
                <c:pt idx="11">
                  <c:v>0.13957126610959517</c:v>
                </c:pt>
                <c:pt idx="12">
                  <c:v>0.14071363881445861</c:v>
                </c:pt>
                <c:pt idx="13">
                  <c:v>0.14218780622795119</c:v>
                </c:pt>
                <c:pt idx="14">
                  <c:v>0.14395808455699324</c:v>
                </c:pt>
                <c:pt idx="15">
                  <c:v>0.14525347802845803</c:v>
                </c:pt>
                <c:pt idx="16">
                  <c:v>0.14808830083074734</c:v>
                </c:pt>
                <c:pt idx="17">
                  <c:v>0.14833079326985013</c:v>
                </c:pt>
                <c:pt idx="18">
                  <c:v>0.15111137925612542</c:v>
                </c:pt>
                <c:pt idx="19">
                  <c:v>0.15379575227612383</c:v>
                </c:pt>
                <c:pt idx="20">
                  <c:v>0.15341029689419586</c:v>
                </c:pt>
                <c:pt idx="21">
                  <c:v>0.15498649629337971</c:v>
                </c:pt>
                <c:pt idx="22">
                  <c:v>0.15707561949262913</c:v>
                </c:pt>
                <c:pt idx="23">
                  <c:v>0.15874090744448033</c:v>
                </c:pt>
                <c:pt idx="24">
                  <c:v>0.16128870597507822</c:v>
                </c:pt>
                <c:pt idx="25">
                  <c:v>0.16277870262204869</c:v>
                </c:pt>
                <c:pt idx="26">
                  <c:v>0.16407970390381993</c:v>
                </c:pt>
                <c:pt idx="27">
                  <c:v>0.16478952056508736</c:v>
                </c:pt>
                <c:pt idx="28">
                  <c:v>0.16883941797736576</c:v>
                </c:pt>
                <c:pt idx="29">
                  <c:v>0.17153634588684213</c:v>
                </c:pt>
                <c:pt idx="30">
                  <c:v>0.17244103787453563</c:v>
                </c:pt>
                <c:pt idx="31">
                  <c:v>0.17849515119265491</c:v>
                </c:pt>
                <c:pt idx="32">
                  <c:v>0.17992781349562134</c:v>
                </c:pt>
                <c:pt idx="33">
                  <c:v>0.18042343912570905</c:v>
                </c:pt>
                <c:pt idx="34">
                  <c:v>0.18225193927263175</c:v>
                </c:pt>
                <c:pt idx="35">
                  <c:v>0.18602582830359465</c:v>
                </c:pt>
                <c:pt idx="36">
                  <c:v>0.1907830784741264</c:v>
                </c:pt>
                <c:pt idx="37">
                  <c:v>0.18998515977228864</c:v>
                </c:pt>
                <c:pt idx="38">
                  <c:v>0.19820382404086018</c:v>
                </c:pt>
                <c:pt idx="39">
                  <c:v>0.20560883304522665</c:v>
                </c:pt>
                <c:pt idx="40">
                  <c:v>0.21061877186133615</c:v>
                </c:pt>
                <c:pt idx="41">
                  <c:v>0.20927666244422646</c:v>
                </c:pt>
                <c:pt idx="42">
                  <c:v>0.21345318968381372</c:v>
                </c:pt>
                <c:pt idx="43">
                  <c:v>0.21860684613744619</c:v>
                </c:pt>
                <c:pt idx="44">
                  <c:v>0.22434819604594286</c:v>
                </c:pt>
                <c:pt idx="45">
                  <c:v>0.22961730596136723</c:v>
                </c:pt>
                <c:pt idx="46">
                  <c:v>0.23373206666791449</c:v>
                </c:pt>
                <c:pt idx="47">
                  <c:v>0.24240299801203585</c:v>
                </c:pt>
                <c:pt idx="48">
                  <c:v>0.24907070715905863</c:v>
                </c:pt>
                <c:pt idx="49">
                  <c:v>0.25735812496900756</c:v>
                </c:pt>
                <c:pt idx="50">
                  <c:v>0.26656135993605856</c:v>
                </c:pt>
                <c:pt idx="51">
                  <c:v>0.27979806999775114</c:v>
                </c:pt>
                <c:pt idx="52">
                  <c:v>0.27903165872107827</c:v>
                </c:pt>
                <c:pt idx="53">
                  <c:v>0.28839319840181077</c:v>
                </c:pt>
                <c:pt idx="54">
                  <c:v>0.29298424491187169</c:v>
                </c:pt>
                <c:pt idx="55">
                  <c:v>0.30858391332394602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5E8-478C-BAE7-CD251508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0464"/>
        <c:axId val="159838504"/>
      </c:scatterChart>
      <c:valAx>
        <c:axId val="159840464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Intensywność</a:t>
                </a:r>
                <a:r>
                  <a:rPr lang="pl-PL" baseline="0"/>
                  <a:t> napływu zgłoszeń [1/s]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8504"/>
        <c:crosses val="autoZero"/>
        <c:crossBetween val="midCat"/>
      </c:valAx>
      <c:valAx>
        <c:axId val="1598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Średnie opóźnienie klienta [s]</a:t>
                </a:r>
                <a:endParaRPr lang="pl-PL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</a:t>
            </a:r>
            <a:r>
              <a:rPr lang="pl-PL"/>
              <a:t>System z</a:t>
            </a:r>
            <a:r>
              <a:rPr lang="pl-PL" baseline="0"/>
              <a:t> wyłączeniami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2. Z wyłączeniami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12-21-47_2'!$A:$A</c:f>
              <c:numCache>
                <c:formatCode>0.000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12-21-47_2'!$B:$B</c:f>
              <c:numCache>
                <c:formatCode>0.000</c:formatCode>
                <c:ptCount val="1048576"/>
                <c:pt idx="0">
                  <c:v>2.7890138501152975</c:v>
                </c:pt>
                <c:pt idx="1">
                  <c:v>0.98523868434832007</c:v>
                </c:pt>
                <c:pt idx="2">
                  <c:v>1.3685830997419137</c:v>
                </c:pt>
                <c:pt idx="3">
                  <c:v>5.0082602030366683</c:v>
                </c:pt>
                <c:pt idx="4">
                  <c:v>2.1910451144362892</c:v>
                </c:pt>
                <c:pt idx="5">
                  <c:v>1.1077940949522946</c:v>
                </c:pt>
                <c:pt idx="6">
                  <c:v>4.46761282133963</c:v>
                </c:pt>
                <c:pt idx="7">
                  <c:v>3.066809266055599</c:v>
                </c:pt>
                <c:pt idx="8">
                  <c:v>3.8274507356522554</c:v>
                </c:pt>
                <c:pt idx="9">
                  <c:v>3.4431057997395236</c:v>
                </c:pt>
                <c:pt idx="10">
                  <c:v>5.9699926998104313</c:v>
                </c:pt>
                <c:pt idx="11">
                  <c:v>2.8151224931297785</c:v>
                </c:pt>
                <c:pt idx="12">
                  <c:v>2.5520575731028474</c:v>
                </c:pt>
                <c:pt idx="13">
                  <c:v>4.3484581282752846</c:v>
                </c:pt>
                <c:pt idx="14">
                  <c:v>4.6864856766218335</c:v>
                </c:pt>
                <c:pt idx="15">
                  <c:v>1.0823537010677275</c:v>
                </c:pt>
                <c:pt idx="16">
                  <c:v>15.137318010471123</c:v>
                </c:pt>
                <c:pt idx="17">
                  <c:v>7.1337177135796637</c:v>
                </c:pt>
                <c:pt idx="18">
                  <c:v>7.6718469943491936</c:v>
                </c:pt>
                <c:pt idx="19">
                  <c:v>6.2099246005173692</c:v>
                </c:pt>
                <c:pt idx="20">
                  <c:v>6.6627841727534065</c:v>
                </c:pt>
                <c:pt idx="21">
                  <c:v>13.623725100843794</c:v>
                </c:pt>
                <c:pt idx="22">
                  <c:v>8.2586019557814581</c:v>
                </c:pt>
                <c:pt idx="23">
                  <c:v>10.765509558810546</c:v>
                </c:pt>
                <c:pt idx="24">
                  <c:v>5.8491822468071826</c:v>
                </c:pt>
                <c:pt idx="25">
                  <c:v>10.078045572292796</c:v>
                </c:pt>
                <c:pt idx="26">
                  <c:v>5.7254626758583971</c:v>
                </c:pt>
                <c:pt idx="27">
                  <c:v>13.427341659518849</c:v>
                </c:pt>
                <c:pt idx="28">
                  <c:v>15.114655157447237</c:v>
                </c:pt>
                <c:pt idx="29">
                  <c:v>8.8405866268526232</c:v>
                </c:pt>
                <c:pt idx="30">
                  <c:v>8.3383035354652382</c:v>
                </c:pt>
                <c:pt idx="31">
                  <c:v>13.012325271215778</c:v>
                </c:pt>
                <c:pt idx="32">
                  <c:v>13.894812040414209</c:v>
                </c:pt>
                <c:pt idx="33">
                  <c:v>11.907371174109802</c:v>
                </c:pt>
                <c:pt idx="34">
                  <c:v>19.954619266705347</c:v>
                </c:pt>
                <c:pt idx="35">
                  <c:v>21.141228840118984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DC5-45AC-822F-80D34362A689}"/>
            </c:ext>
          </c:extLst>
        </c:ser>
        <c:ser>
          <c:idx val="1"/>
          <c:order val="1"/>
          <c:tx>
            <c:v>Teoretyczne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Punkt2_teoretycznie!$A$2:$A$37</c:f>
              <c:numCache>
                <c:formatCode>0.000</c:formatCode>
                <c:ptCount val="3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Punkt2_teoretycznie!$B$2:$B$37</c:f>
              <c:numCache>
                <c:formatCode>General</c:formatCode>
                <c:ptCount val="36"/>
                <c:pt idx="0">
                  <c:v>19.217239300783607</c:v>
                </c:pt>
                <c:pt idx="1">
                  <c:v>19.753036066869313</c:v>
                </c:pt>
                <c:pt idx="2">
                  <c:v>20.31956688082256</c:v>
                </c:pt>
                <c:pt idx="3">
                  <c:v>20.919554247590156</c:v>
                </c:pt>
                <c:pt idx="4">
                  <c:v>21.556052011551984</c:v>
                </c:pt>
                <c:pt idx="5">
                  <c:v>22.232497344940029</c:v>
                </c:pt>
                <c:pt idx="6">
                  <c:v>22.952772842000829</c:v>
                </c:pt>
                <c:pt idx="7">
                  <c:v>23.721281087434601</c:v>
                </c:pt>
                <c:pt idx="8">
                  <c:v>24.543034724053527</c:v>
                </c:pt>
                <c:pt idx="9">
                  <c:v>25.423765913003777</c:v>
                </c:pt>
                <c:pt idx="10">
                  <c:v>26.370060239206303</c:v>
                </c:pt>
                <c:pt idx="11">
                  <c:v>27.389521677349208</c:v>
                </c:pt>
                <c:pt idx="12">
                  <c:v>28.49097736201988</c:v>
                </c:pt>
                <c:pt idx="13">
                  <c:v>29.684733836382055</c:v>
                </c:pt>
                <c:pt idx="14">
                  <c:v>30.982900538140367</c:v>
                </c:pt>
                <c:pt idx="15">
                  <c:v>32.399800280611096</c:v>
                </c:pt>
                <c:pt idx="16">
                  <c:v>33.952504990016031</c:v>
                </c:pt>
                <c:pt idx="17">
                  <c:v>35.661522108739554</c:v>
                </c:pt>
                <c:pt idx="18">
                  <c:v>37.55170694255326</c:v>
                </c:pt>
                <c:pt idx="19">
                  <c:v>39.653479412171485</c:v>
                </c:pt>
                <c:pt idx="20">
                  <c:v>42.004473640854911</c:v>
                </c:pt>
                <c:pt idx="21">
                  <c:v>44.651811334919223</c:v>
                </c:pt>
                <c:pt idx="22">
                  <c:v>47.65529267093428</c:v>
                </c:pt>
                <c:pt idx="23">
                  <c:v>51.091967853426667</c:v>
                </c:pt>
                <c:pt idx="24">
                  <c:v>55.062840483998251</c:v>
                </c:pt>
                <c:pt idx="25">
                  <c:v>59.702960269104381</c:v>
                </c:pt>
                <c:pt idx="26">
                  <c:v>65.197088379096726</c:v>
                </c:pt>
                <c:pt idx="27">
                  <c:v>71.804889021284168</c:v>
                </c:pt>
                <c:pt idx="28">
                  <c:v>79.90316790662699</c:v>
                </c:pt>
                <c:pt idx="29">
                  <c:v>90.060326420468328</c:v>
                </c:pt>
                <c:pt idx="30">
                  <c:v>103.17587266067524</c:v>
                </c:pt>
                <c:pt idx="31">
                  <c:v>120.76261377013815</c:v>
                </c:pt>
                <c:pt idx="32">
                  <c:v>145.57675530406254</c:v>
                </c:pt>
                <c:pt idx="33">
                  <c:v>183.22573632452989</c:v>
                </c:pt>
                <c:pt idx="34">
                  <c:v>247.14127905793438</c:v>
                </c:pt>
                <c:pt idx="35">
                  <c:v>379.53708286451297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0856"/>
        <c:axId val="159834192"/>
      </c:scatterChart>
      <c:valAx>
        <c:axId val="15984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Intensywność napływu</a:t>
                </a:r>
                <a:r>
                  <a:rPr lang="pl-PL" baseline="0"/>
                  <a:t> zgłoszeń [1/s]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4192"/>
        <c:crosses val="autoZero"/>
        <c:crossBetween val="midCat"/>
      </c:valAx>
      <c:valAx>
        <c:axId val="1598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Średnie opóźnienie klienta [s]</a:t>
                </a:r>
                <a:endParaRPr lang="pl-PL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4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</a:t>
            </a:r>
            <a:r>
              <a:rPr lang="pl-PL"/>
              <a:t>System z wyłączeniami i zmienionym czasem obsługi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3. Wyłączenia u &lt;0.1,0.15&gt;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12-21-47_3'!$A:$A</c:f>
              <c:numCache>
                <c:formatCode>0.000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12-21-47_3'!$B:$B</c:f>
              <c:numCache>
                <c:formatCode>0.000</c:formatCode>
                <c:ptCount val="1048576"/>
                <c:pt idx="0">
                  <c:v>1.2895895602694647</c:v>
                </c:pt>
                <c:pt idx="1">
                  <c:v>0.25326141377432809</c:v>
                </c:pt>
                <c:pt idx="2">
                  <c:v>0.94578535214648218</c:v>
                </c:pt>
                <c:pt idx="3">
                  <c:v>0.43932198899887692</c:v>
                </c:pt>
                <c:pt idx="4">
                  <c:v>6.9517836178448293</c:v>
                </c:pt>
                <c:pt idx="5">
                  <c:v>2.6198558178507896</c:v>
                </c:pt>
                <c:pt idx="6">
                  <c:v>2.8187946514844038</c:v>
                </c:pt>
                <c:pt idx="7">
                  <c:v>7.5180844085486598</c:v>
                </c:pt>
                <c:pt idx="8">
                  <c:v>2.0252331177351239</c:v>
                </c:pt>
                <c:pt idx="9">
                  <c:v>5.8892780089778656</c:v>
                </c:pt>
                <c:pt idx="10">
                  <c:v>1.6090256106106089</c:v>
                </c:pt>
                <c:pt idx="11">
                  <c:v>3.8426389339758336</c:v>
                </c:pt>
                <c:pt idx="12">
                  <c:v>2.6596208135241821</c:v>
                </c:pt>
                <c:pt idx="13">
                  <c:v>9.2340999809527418</c:v>
                </c:pt>
                <c:pt idx="14">
                  <c:v>7.6857664232779426</c:v>
                </c:pt>
                <c:pt idx="15">
                  <c:v>4.8354046938593864</c:v>
                </c:pt>
                <c:pt idx="16">
                  <c:v>7.6042187950789311</c:v>
                </c:pt>
                <c:pt idx="17">
                  <c:v>9.1581105864954431</c:v>
                </c:pt>
                <c:pt idx="18">
                  <c:v>8.1379544955719254</c:v>
                </c:pt>
                <c:pt idx="19">
                  <c:v>3.4906292727209065</c:v>
                </c:pt>
                <c:pt idx="20">
                  <c:v>8.5049564860913911</c:v>
                </c:pt>
                <c:pt idx="21">
                  <c:v>9.9081041780360799</c:v>
                </c:pt>
                <c:pt idx="22">
                  <c:v>17.542074693604182</c:v>
                </c:pt>
                <c:pt idx="23">
                  <c:v>12.391876144462477</c:v>
                </c:pt>
                <c:pt idx="24">
                  <c:v>9.3212052702971331</c:v>
                </c:pt>
                <c:pt idx="25">
                  <c:v>6.4495583960487464</c:v>
                </c:pt>
                <c:pt idx="26">
                  <c:v>13.645685674665822</c:v>
                </c:pt>
                <c:pt idx="27">
                  <c:v>6.7181944201922361</c:v>
                </c:pt>
                <c:pt idx="28">
                  <c:v>18.169432527756335</c:v>
                </c:pt>
                <c:pt idx="29">
                  <c:v>9.6770833437265615</c:v>
                </c:pt>
                <c:pt idx="30">
                  <c:v>14.765674922806379</c:v>
                </c:pt>
                <c:pt idx="31">
                  <c:v>12.650511153791983</c:v>
                </c:pt>
                <c:pt idx="32">
                  <c:v>5.6575099320635056</c:v>
                </c:pt>
                <c:pt idx="33">
                  <c:v>13.967198717336263</c:v>
                </c:pt>
                <c:pt idx="34">
                  <c:v>11.474686804060068</c:v>
                </c:pt>
                <c:pt idx="35">
                  <c:v>23.308596013038105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AF-4E67-8659-C4D7C1F7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6152"/>
        <c:axId val="159836544"/>
      </c:scatterChart>
      <c:valAx>
        <c:axId val="15983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Intensywność naplywu zgłoszeń [1/s]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6544"/>
        <c:crosses val="autoZero"/>
        <c:crossBetween val="midCat"/>
      </c:valAx>
      <c:valAx>
        <c:axId val="159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Średnie opóźnienie klienta [s]</a:t>
                </a:r>
                <a:endParaRPr lang="pl-PL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wyników symulacji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458433336703002"/>
          <c:y val="0.17828909935209145"/>
          <c:w val="0.77449478135985328"/>
          <c:h val="0.48861706457815768"/>
        </c:manualLayout>
      </c:layout>
      <c:scatterChart>
        <c:scatterStyle val="smoothMarker"/>
        <c:varyColors val="0"/>
        <c:ser>
          <c:idx val="0"/>
          <c:order val="0"/>
          <c:tx>
            <c:v>Wykładniczy rozkład czasu obsługi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'Report2019-05-24 12-21-47_2'!$A:$A</c:f>
              <c:numCache>
                <c:formatCode>0.000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12-21-47_2'!$B:$B</c:f>
              <c:numCache>
                <c:formatCode>0.000</c:formatCode>
                <c:ptCount val="1048576"/>
                <c:pt idx="0">
                  <c:v>2.7890138501152975</c:v>
                </c:pt>
                <c:pt idx="1">
                  <c:v>0.98523868434832007</c:v>
                </c:pt>
                <c:pt idx="2">
                  <c:v>1.3685830997419137</c:v>
                </c:pt>
                <c:pt idx="3">
                  <c:v>5.0082602030366683</c:v>
                </c:pt>
                <c:pt idx="4">
                  <c:v>2.1910451144362892</c:v>
                </c:pt>
                <c:pt idx="5">
                  <c:v>1.1077940949522946</c:v>
                </c:pt>
                <c:pt idx="6">
                  <c:v>4.46761282133963</c:v>
                </c:pt>
                <c:pt idx="7">
                  <c:v>3.066809266055599</c:v>
                </c:pt>
                <c:pt idx="8">
                  <c:v>3.8274507356522554</c:v>
                </c:pt>
                <c:pt idx="9">
                  <c:v>3.4431057997395236</c:v>
                </c:pt>
                <c:pt idx="10">
                  <c:v>5.9699926998104313</c:v>
                </c:pt>
                <c:pt idx="11">
                  <c:v>2.8151224931297785</c:v>
                </c:pt>
                <c:pt idx="12">
                  <c:v>2.5520575731028474</c:v>
                </c:pt>
                <c:pt idx="13">
                  <c:v>4.3484581282752846</c:v>
                </c:pt>
                <c:pt idx="14">
                  <c:v>4.6864856766218335</c:v>
                </c:pt>
                <c:pt idx="15">
                  <c:v>1.0823537010677275</c:v>
                </c:pt>
                <c:pt idx="16">
                  <c:v>15.137318010471123</c:v>
                </c:pt>
                <c:pt idx="17">
                  <c:v>7.1337177135796637</c:v>
                </c:pt>
                <c:pt idx="18">
                  <c:v>7.6718469943491936</c:v>
                </c:pt>
                <c:pt idx="19">
                  <c:v>6.2099246005173692</c:v>
                </c:pt>
                <c:pt idx="20">
                  <c:v>6.6627841727534065</c:v>
                </c:pt>
                <c:pt idx="21">
                  <c:v>13.623725100843794</c:v>
                </c:pt>
                <c:pt idx="22">
                  <c:v>8.2586019557814581</c:v>
                </c:pt>
                <c:pt idx="23">
                  <c:v>10.765509558810546</c:v>
                </c:pt>
                <c:pt idx="24">
                  <c:v>5.8491822468071826</c:v>
                </c:pt>
                <c:pt idx="25">
                  <c:v>10.078045572292796</c:v>
                </c:pt>
                <c:pt idx="26">
                  <c:v>5.7254626758583971</c:v>
                </c:pt>
                <c:pt idx="27">
                  <c:v>13.427341659518849</c:v>
                </c:pt>
                <c:pt idx="28">
                  <c:v>15.114655157447237</c:v>
                </c:pt>
                <c:pt idx="29">
                  <c:v>8.8405866268526232</c:v>
                </c:pt>
                <c:pt idx="30">
                  <c:v>8.3383035354652382</c:v>
                </c:pt>
                <c:pt idx="31">
                  <c:v>13.012325271215778</c:v>
                </c:pt>
                <c:pt idx="32">
                  <c:v>13.894812040414209</c:v>
                </c:pt>
                <c:pt idx="33">
                  <c:v>11.907371174109802</c:v>
                </c:pt>
                <c:pt idx="34">
                  <c:v>19.954619266705347</c:v>
                </c:pt>
                <c:pt idx="35">
                  <c:v>21.141228840118984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B82-43DE-8246-2AB5D6EF43ED}"/>
            </c:ext>
          </c:extLst>
        </c:ser>
        <c:ser>
          <c:idx val="1"/>
          <c:order val="1"/>
          <c:tx>
            <c:v>Jednostajny rozkład czasu obsługi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'Report2019-05-24 12-21-47_3'!$A:$A</c:f>
              <c:numCache>
                <c:formatCode>0.000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12-21-47_3'!$B:$B</c:f>
              <c:numCache>
                <c:formatCode>0.000</c:formatCode>
                <c:ptCount val="1048576"/>
                <c:pt idx="0">
                  <c:v>1.2895895602694647</c:v>
                </c:pt>
                <c:pt idx="1">
                  <c:v>0.25326141377432809</c:v>
                </c:pt>
                <c:pt idx="2">
                  <c:v>0.94578535214648218</c:v>
                </c:pt>
                <c:pt idx="3">
                  <c:v>0.43932198899887692</c:v>
                </c:pt>
                <c:pt idx="4">
                  <c:v>6.9517836178448293</c:v>
                </c:pt>
                <c:pt idx="5">
                  <c:v>2.6198558178507896</c:v>
                </c:pt>
                <c:pt idx="6">
                  <c:v>2.8187946514844038</c:v>
                </c:pt>
                <c:pt idx="7">
                  <c:v>7.5180844085486598</c:v>
                </c:pt>
                <c:pt idx="8">
                  <c:v>2.0252331177351239</c:v>
                </c:pt>
                <c:pt idx="9">
                  <c:v>5.8892780089778656</c:v>
                </c:pt>
                <c:pt idx="10">
                  <c:v>1.6090256106106089</c:v>
                </c:pt>
                <c:pt idx="11">
                  <c:v>3.8426389339758336</c:v>
                </c:pt>
                <c:pt idx="12">
                  <c:v>2.6596208135241821</c:v>
                </c:pt>
                <c:pt idx="13">
                  <c:v>9.2340999809527418</c:v>
                </c:pt>
                <c:pt idx="14">
                  <c:v>7.6857664232779426</c:v>
                </c:pt>
                <c:pt idx="15">
                  <c:v>4.8354046938593864</c:v>
                </c:pt>
                <c:pt idx="16">
                  <c:v>7.6042187950789311</c:v>
                </c:pt>
                <c:pt idx="17">
                  <c:v>9.1581105864954431</c:v>
                </c:pt>
                <c:pt idx="18">
                  <c:v>8.1379544955719254</c:v>
                </c:pt>
                <c:pt idx="19">
                  <c:v>3.4906292727209065</c:v>
                </c:pt>
                <c:pt idx="20">
                  <c:v>8.5049564860913911</c:v>
                </c:pt>
                <c:pt idx="21">
                  <c:v>9.9081041780360799</c:v>
                </c:pt>
                <c:pt idx="22">
                  <c:v>17.542074693604182</c:v>
                </c:pt>
                <c:pt idx="23">
                  <c:v>12.391876144462477</c:v>
                </c:pt>
                <c:pt idx="24">
                  <c:v>9.3212052702971331</c:v>
                </c:pt>
                <c:pt idx="25">
                  <c:v>6.4495583960487464</c:v>
                </c:pt>
                <c:pt idx="26">
                  <c:v>13.645685674665822</c:v>
                </c:pt>
                <c:pt idx="27">
                  <c:v>6.7181944201922361</c:v>
                </c:pt>
                <c:pt idx="28">
                  <c:v>18.169432527756335</c:v>
                </c:pt>
                <c:pt idx="29">
                  <c:v>9.6770833437265615</c:v>
                </c:pt>
                <c:pt idx="30">
                  <c:v>14.765674922806379</c:v>
                </c:pt>
                <c:pt idx="31">
                  <c:v>12.650511153791983</c:v>
                </c:pt>
                <c:pt idx="32">
                  <c:v>5.6575099320635056</c:v>
                </c:pt>
                <c:pt idx="33">
                  <c:v>13.967198717336263</c:v>
                </c:pt>
                <c:pt idx="34">
                  <c:v>11.474686804060068</c:v>
                </c:pt>
                <c:pt idx="35">
                  <c:v>23.308596013038105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B82-43DE-8246-2AB5D6EF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7328"/>
        <c:axId val="159837720"/>
      </c:scatterChart>
      <c:valAx>
        <c:axId val="1598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Intensywność</a:t>
                </a:r>
                <a:r>
                  <a:rPr lang="pl-PL" baseline="0"/>
                  <a:t> napływu zgłoszeń [1/s]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7720"/>
        <c:crosses val="autoZero"/>
        <c:crossBetween val="midCat"/>
      </c:valAx>
      <c:valAx>
        <c:axId val="1598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</a:t>
                </a:r>
                <a:r>
                  <a:rPr lang="pl-PL" baseline="0"/>
                  <a:t> opóźnienie klienta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1.</a:t>
            </a:r>
            <a:r>
              <a:rPr lang="pl-PL" baseline="0"/>
              <a:t> System bez wyłączeń (teoretycznie)</a:t>
            </a:r>
            <a:r>
              <a:rPr lang="pl-PL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Punkt1_teoretycznie!$A$2:$A$57</c:f>
              <c:numCache>
                <c:formatCode>0.000</c:formatCode>
                <c:ptCount val="5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  <c:pt idx="36">
                  <c:v>4.0999984741210902</c:v>
                </c:pt>
                <c:pt idx="37">
                  <c:v>4.1999983787536603</c:v>
                </c:pt>
                <c:pt idx="38">
                  <c:v>4.2999982833862296</c:v>
                </c:pt>
                <c:pt idx="39">
                  <c:v>4.3999981880187899</c:v>
                </c:pt>
                <c:pt idx="40">
                  <c:v>4.4999980926513601</c:v>
                </c:pt>
                <c:pt idx="41">
                  <c:v>4.5999979972839302</c:v>
                </c:pt>
                <c:pt idx="42">
                  <c:v>4.6999979019165004</c:v>
                </c:pt>
                <c:pt idx="43">
                  <c:v>4.7999978065490696</c:v>
                </c:pt>
                <c:pt idx="44">
                  <c:v>4.8999977111816397</c:v>
                </c:pt>
                <c:pt idx="45">
                  <c:v>4.9999976158142001</c:v>
                </c:pt>
                <c:pt idx="46">
                  <c:v>5.0999975204467702</c:v>
                </c:pt>
                <c:pt idx="47">
                  <c:v>5.1999974250793404</c:v>
                </c:pt>
                <c:pt idx="48">
                  <c:v>5.2999973297119096</c:v>
                </c:pt>
                <c:pt idx="49">
                  <c:v>5.3999972343444798</c:v>
                </c:pt>
                <c:pt idx="50">
                  <c:v>5.4999971389770499</c:v>
                </c:pt>
                <c:pt idx="51">
                  <c:v>5.5999970436096103</c:v>
                </c:pt>
                <c:pt idx="52">
                  <c:v>5.6999969482421804</c:v>
                </c:pt>
                <c:pt idx="53">
                  <c:v>5.7999968528747496</c:v>
                </c:pt>
                <c:pt idx="54">
                  <c:v>5.8999967575073198</c:v>
                </c:pt>
                <c:pt idx="55">
                  <c:v>5.9999966621398899</c:v>
                </c:pt>
              </c:numCache>
            </c:numRef>
          </c:xVal>
          <c:yVal>
            <c:numRef>
              <c:f>Punkt1_teoretycznie!$B$2:$B$57</c:f>
              <c:numCache>
                <c:formatCode>General</c:formatCode>
                <c:ptCount val="56"/>
                <c:pt idx="0">
                  <c:v>0.13333333333333333</c:v>
                </c:pt>
                <c:pt idx="1">
                  <c:v>0.13513513557052331</c:v>
                </c:pt>
                <c:pt idx="2">
                  <c:v>0.13698630226465969</c:v>
                </c:pt>
                <c:pt idx="3">
                  <c:v>0.13888889026862603</c:v>
                </c:pt>
                <c:pt idx="4">
                  <c:v>0.14084507231437079</c:v>
                </c:pt>
                <c:pt idx="5">
                  <c:v>0.14285714528998533</c:v>
                </c:pt>
                <c:pt idx="6">
                  <c:v>0.14492753923652896</c:v>
                </c:pt>
                <c:pt idx="7">
                  <c:v>0.14705882713868954</c:v>
                </c:pt>
                <c:pt idx="8">
                  <c:v>0.14925373559222244</c:v>
                </c:pt>
                <c:pt idx="9">
                  <c:v>0.15151515644115535</c:v>
                </c:pt>
                <c:pt idx="10">
                  <c:v>0.15384615948919714</c:v>
                </c:pt>
                <c:pt idx="11">
                  <c:v>0.15625000640284278</c:v>
                </c:pt>
                <c:pt idx="12">
                  <c:v>0.15873016593858158</c:v>
                </c:pt>
                <c:pt idx="13">
                  <c:v>0.16129033064370879</c:v>
                </c:pt>
                <c:pt idx="14">
                  <c:v>0.1639344351998395</c:v>
                </c:pt>
                <c:pt idx="15">
                  <c:v>0.16666667328940499</c:v>
                </c:pt>
                <c:pt idx="16">
                  <c:v>0.16949152953321298</c:v>
                </c:pt>
                <c:pt idx="17">
                  <c:v>0.17241379452091887</c:v>
                </c:pt>
                <c:pt idx="18">
                  <c:v>0.17543859502358514</c:v>
                </c:pt>
                <c:pt idx="19">
                  <c:v>0.17857142400984866</c:v>
                </c:pt>
                <c:pt idx="20">
                  <c:v>0.18181817393657621</c:v>
                </c:pt>
                <c:pt idx="21">
                  <c:v>0.1851851737384774</c:v>
                </c:pt>
                <c:pt idx="22">
                  <c:v>0.18867923000521841</c:v>
                </c:pt>
                <c:pt idx="23">
                  <c:v>0.19230767290973275</c:v>
                </c:pt>
                <c:pt idx="24">
                  <c:v>0.19607840753986025</c:v>
                </c:pt>
                <c:pt idx="25">
                  <c:v>0.19999997138977449</c:v>
                </c:pt>
                <c:pt idx="26">
                  <c:v>0.20408159889116886</c:v>
                </c:pt>
                <c:pt idx="27">
                  <c:v>0.20833329401083167</c:v>
                </c:pt>
                <c:pt idx="28">
                  <c:v>0.21276591211598792</c:v>
                </c:pt>
                <c:pt idx="29">
                  <c:v>0.21739125251771227</c:v>
                </c:pt>
                <c:pt idx="30">
                  <c:v>0.22222216335345263</c:v>
                </c:pt>
                <c:pt idx="31">
                  <c:v>0.22727266077169664</c:v>
                </c:pt>
                <c:pt idx="32">
                  <c:v>0.23255806474703539</c:v>
                </c:pt>
                <c:pt idx="33">
                  <c:v>0.23809515429735376</c:v>
                </c:pt>
                <c:pt idx="34">
                  <c:v>0.24390234541570338</c:v>
                </c:pt>
                <c:pt idx="35">
                  <c:v>0.24999989569191478</c:v>
                </c:pt>
                <c:pt idx="36">
                  <c:v>0.25641015608952578</c:v>
                </c:pt>
                <c:pt idx="37">
                  <c:v>0.26315778246221272</c:v>
                </c:pt>
                <c:pt idx="38">
                  <c:v>0.27027014487852635</c:v>
                </c:pt>
                <c:pt idx="39">
                  <c:v>0.27777763796448318</c:v>
                </c:pt>
                <c:pt idx="40">
                  <c:v>0.28571413001244078</c:v>
                </c:pt>
                <c:pt idx="41">
                  <c:v>0.29411747381359082</c:v>
                </c:pt>
                <c:pt idx="42">
                  <c:v>0.30303011036894711</c:v>
                </c:pt>
                <c:pt idx="43">
                  <c:v>0.31249978579595439</c:v>
                </c:pt>
                <c:pt idx="44">
                  <c:v>0.32258040699098123</c:v>
                </c:pt>
                <c:pt idx="45">
                  <c:v>0.33333306842401056</c:v>
                </c:pt>
                <c:pt idx="46">
                  <c:v>0.34482729137323309</c:v>
                </c:pt>
                <c:pt idx="47">
                  <c:v>0.35714252870940155</c:v>
                </c:pt>
                <c:pt idx="48">
                  <c:v>0.37037000407607001</c:v>
                </c:pt>
                <c:pt idx="49">
                  <c:v>0.3846149754951807</c:v>
                </c:pt>
                <c:pt idx="50">
                  <c:v>0.39999954223685186</c:v>
                </c:pt>
                <c:pt idx="51">
                  <c:v>0.41666615340507845</c:v>
                </c:pt>
                <c:pt idx="52">
                  <c:v>0.43478203180458025</c:v>
                </c:pt>
                <c:pt idx="53">
                  <c:v>0.45454480431389499</c:v>
                </c:pt>
                <c:pt idx="54">
                  <c:v>0.47618974093250033</c:v>
                </c:pt>
                <c:pt idx="55">
                  <c:v>0.49999916553636514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32512"/>
        <c:axId val="672433296"/>
      </c:scatterChart>
      <c:valAx>
        <c:axId val="672432512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Intensywność</a:t>
                </a:r>
                <a:r>
                  <a:rPr lang="pl-PL" baseline="0"/>
                  <a:t> napływu zgłoszeń [1/s]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3296"/>
        <c:crosses val="autoZero"/>
        <c:crossBetween val="midCat"/>
      </c:valAx>
      <c:valAx>
        <c:axId val="6724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</a:t>
                </a:r>
                <a:r>
                  <a:rPr lang="pl-PL" baseline="0"/>
                  <a:t> opóźnienie klienta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142154</xdr:colOff>
      <xdr:row>3</xdr:row>
      <xdr:rowOff>180576</xdr:rowOff>
    </xdr:from>
    <xdr:to>
      <xdr:col>3</xdr:col>
      <xdr:colOff>3841</xdr:colOff>
      <xdr:row>18</xdr:row>
      <xdr:rowOff>157523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E5B946B0-A359-428D-A9B7-DD6D2806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157523</xdr:colOff>
      <xdr:row>20</xdr:row>
      <xdr:rowOff>26894</xdr:rowOff>
    </xdr:from>
    <xdr:to>
      <xdr:col>3</xdr:col>
      <xdr:colOff>19210</xdr:colOff>
      <xdr:row>35</xdr:row>
      <xdr:rowOff>3842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56182470-60FB-4C46-B589-66441C1C5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180575</xdr:colOff>
      <xdr:row>20</xdr:row>
      <xdr:rowOff>19211</xdr:rowOff>
    </xdr:from>
    <xdr:to>
      <xdr:col>10</xdr:col>
      <xdr:colOff>449517</xdr:colOff>
      <xdr:row>34</xdr:row>
      <xdr:rowOff>180576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xmlns="" id="{71D8A8BE-F706-4DA4-B36F-810353F5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441575</xdr:colOff>
      <xdr:row>43</xdr:row>
      <xdr:rowOff>7620</xdr:rowOff>
    </xdr:from>
    <xdr:to>
      <xdr:col>4</xdr:col>
      <xdr:colOff>563880</xdr:colOff>
      <xdr:row>58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xmlns="" id="{A6E48D4B-7A64-4AAA-9E53-8337DEC6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372227</xdr:colOff>
      <xdr:row>15</xdr:row>
      <xdr:rowOff>159827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E5B946B0-A359-428D-A9B7-DD6D2806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topLeftCell="A35" zoomScaleNormal="100" workbookViewId="0">
      <selection activeCell="D39" sqref="D39"/>
    </sheetView>
  </sheetViews>
  <sheetFormatPr defaultRowHeight="14.4" x14ac:dyDescent="0.3"/>
  <cols>
    <col min="1" max="1" width="6.44140625" bestFit="1" customWidth="1"/>
    <col min="2" max="2" width="40.109375" bestFit="1" customWidth="1"/>
    <col min="3" max="5" width="23.109375" bestFit="1" customWidth="1"/>
    <col min="6" max="6" width="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H1" t="s">
        <v>4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sqref="A1:A1048576"/>
    </sheetView>
  </sheetViews>
  <sheetFormatPr defaultRowHeight="14.4" x14ac:dyDescent="0.3"/>
  <cols>
    <col min="1" max="42" width="5.5546875" bestFit="1" customWidth="1"/>
  </cols>
  <sheetData>
    <row r="1" spans="1:42" x14ac:dyDescent="0.3">
      <c r="A1" s="2">
        <v>0.5</v>
      </c>
      <c r="B1" s="2">
        <f>AVERAGE(C1:AP1)</f>
        <v>0.12915484857372128</v>
      </c>
      <c r="C1" s="1">
        <v>0.130074673317574</v>
      </c>
      <c r="D1" s="1">
        <v>0.12970604916964901</v>
      </c>
      <c r="E1" s="1">
        <v>0.13065507524502201</v>
      </c>
      <c r="F1" s="1">
        <v>0.125</v>
      </c>
      <c r="G1" s="1">
        <v>0.12868553010671099</v>
      </c>
      <c r="H1" s="1">
        <v>0.12572279776040701</v>
      </c>
      <c r="I1" s="1">
        <v>0.13325976185499799</v>
      </c>
      <c r="J1" s="1">
        <v>0.13655391411222201</v>
      </c>
      <c r="K1" s="1">
        <v>0.126985689957198</v>
      </c>
      <c r="L1" s="1">
        <v>0.12759739902360201</v>
      </c>
      <c r="M1" s="1">
        <v>0.124999999999999</v>
      </c>
      <c r="N1" s="1">
        <v>0.12913061908304199</v>
      </c>
      <c r="O1" s="1">
        <v>0.125</v>
      </c>
      <c r="P1" s="1">
        <v>0.12885338626395901</v>
      </c>
      <c r="Q1" s="1">
        <v>0.125</v>
      </c>
      <c r="R1" s="1">
        <v>0.12973352488815201</v>
      </c>
      <c r="S1" s="1">
        <v>0.13276023214454599</v>
      </c>
      <c r="T1" s="1">
        <v>0.13197581076135401</v>
      </c>
      <c r="U1" s="1">
        <v>0.127311093405689</v>
      </c>
      <c r="V1" s="1">
        <v>0.13387563477072001</v>
      </c>
      <c r="W1" s="1">
        <v>0.12753309043633401</v>
      </c>
      <c r="X1" s="1">
        <v>0.13010386930920501</v>
      </c>
      <c r="Y1" s="1">
        <v>0.13056138661118699</v>
      </c>
      <c r="Z1" s="1">
        <v>0.13516656231009699</v>
      </c>
      <c r="AA1" s="1">
        <v>0.12811146282074701</v>
      </c>
      <c r="AB1" s="1">
        <v>0.128848324984674</v>
      </c>
      <c r="AC1" s="1">
        <v>0.129755903016502</v>
      </c>
      <c r="AD1" s="1">
        <v>0.12965170932376199</v>
      </c>
      <c r="AE1" s="1">
        <v>0.13093022828981901</v>
      </c>
      <c r="AF1" s="1">
        <v>0.127825694013181</v>
      </c>
      <c r="AG1" s="1">
        <v>0.127359152940417</v>
      </c>
      <c r="AH1" s="1">
        <v>0.128913019674473</v>
      </c>
      <c r="AI1" s="1">
        <v>0.127686700721927</v>
      </c>
      <c r="AJ1" s="1">
        <v>0.12670512848643101</v>
      </c>
      <c r="AK1" s="1">
        <v>0.125</v>
      </c>
      <c r="AL1" s="1">
        <v>0.126709547495371</v>
      </c>
      <c r="AM1" s="1">
        <v>0.12890832544695299</v>
      </c>
      <c r="AN1" s="1">
        <v>0.13518014554000099</v>
      </c>
      <c r="AO1" s="1">
        <v>0.133343545377337</v>
      </c>
      <c r="AP1" s="1">
        <v>0.12501895428558901</v>
      </c>
    </row>
    <row r="2" spans="1:42" x14ac:dyDescent="0.3">
      <c r="A2" s="2">
        <v>0.60000002384185702</v>
      </c>
      <c r="B2" s="2">
        <f>AVERAGE(C2:AP2)</f>
        <v>0.12942525100419586</v>
      </c>
      <c r="C2" s="1">
        <v>0.12738875467130101</v>
      </c>
      <c r="D2" s="1">
        <v>0.130550676774605</v>
      </c>
      <c r="E2" s="1">
        <v>0.13189817874102799</v>
      </c>
      <c r="F2" s="1">
        <v>0.130934402573543</v>
      </c>
      <c r="G2" s="1">
        <v>0.132365679975463</v>
      </c>
      <c r="H2" s="1">
        <v>0.12961289780343799</v>
      </c>
      <c r="I2" s="1">
        <v>0.12897468505809401</v>
      </c>
      <c r="J2" s="1">
        <v>0.130693184360924</v>
      </c>
      <c r="K2" s="1">
        <v>0.13706391076288699</v>
      </c>
      <c r="L2" s="1">
        <v>0.12839961669798799</v>
      </c>
      <c r="M2" s="1">
        <v>0.13166044447674899</v>
      </c>
      <c r="N2" s="1">
        <v>0.12748894093965099</v>
      </c>
      <c r="O2" s="1">
        <v>0.12893795124065599</v>
      </c>
      <c r="P2" s="1">
        <v>0.138627417240032</v>
      </c>
      <c r="Q2" s="1">
        <v>0.13017029049822701</v>
      </c>
      <c r="R2" s="1">
        <v>0.125</v>
      </c>
      <c r="S2" s="1">
        <v>0.12671014816772</v>
      </c>
      <c r="T2" s="1">
        <v>0.125281717636954</v>
      </c>
      <c r="U2" s="1">
        <v>0.126794770977181</v>
      </c>
      <c r="V2" s="1">
        <v>0.13299639950568101</v>
      </c>
      <c r="W2" s="1">
        <v>0.12845147097847601</v>
      </c>
      <c r="X2" s="1">
        <v>0.127438865326026</v>
      </c>
      <c r="Y2" s="1">
        <v>0.130440463186587</v>
      </c>
      <c r="Z2" s="1">
        <v>0.126990387658032</v>
      </c>
      <c r="AA2" s="1">
        <v>0.126401107727941</v>
      </c>
      <c r="AB2" s="1">
        <v>0.13160426563643801</v>
      </c>
      <c r="AC2" s="1">
        <v>0.12670416122432801</v>
      </c>
      <c r="AD2" s="1">
        <v>0.12894779607658999</v>
      </c>
      <c r="AE2" s="1">
        <v>0.13118334840655199</v>
      </c>
      <c r="AF2" s="1">
        <v>0.126734102095063</v>
      </c>
      <c r="AG2" s="1">
        <v>0.12968687658731701</v>
      </c>
      <c r="AH2" s="1">
        <v>0.13107940327495099</v>
      </c>
      <c r="AI2" s="1">
        <v>0.127656049641756</v>
      </c>
      <c r="AJ2" s="1">
        <v>0.12958982140742001</v>
      </c>
      <c r="AK2" s="1">
        <v>0.12843556741367301</v>
      </c>
      <c r="AL2" s="1">
        <v>0.13209742434635199</v>
      </c>
      <c r="AM2" s="1">
        <v>0.12921042850599901</v>
      </c>
      <c r="AN2" s="1">
        <v>0.12824687367931401</v>
      </c>
      <c r="AO2" s="1">
        <v>0.12594679357967101</v>
      </c>
      <c r="AP2" s="1">
        <v>0.12861476531322799</v>
      </c>
    </row>
    <row r="3" spans="1:42" x14ac:dyDescent="0.3">
      <c r="A3" s="2">
        <v>0.70000004768371504</v>
      </c>
      <c r="B3" s="2">
        <f>AVERAGE(C3:AP3)</f>
        <v>0.13100929269092548</v>
      </c>
      <c r="C3" s="1">
        <v>0.12712238887074501</v>
      </c>
      <c r="D3" s="1">
        <v>0.13357584706717399</v>
      </c>
      <c r="E3" s="1">
        <v>0.13029381849593999</v>
      </c>
      <c r="F3" s="1">
        <v>0.132830771053179</v>
      </c>
      <c r="G3" s="1">
        <v>0.13126628296749299</v>
      </c>
      <c r="H3" s="1">
        <v>0.13016450235289001</v>
      </c>
      <c r="I3" s="1">
        <v>0.138908328371807</v>
      </c>
      <c r="J3" s="1">
        <v>0.12856126748989199</v>
      </c>
      <c r="K3" s="1">
        <v>0.13404961974006499</v>
      </c>
      <c r="L3" s="1">
        <v>0.13274228305721</v>
      </c>
      <c r="M3" s="1">
        <v>0.125</v>
      </c>
      <c r="N3" s="1">
        <v>0.13028028135123701</v>
      </c>
      <c r="O3" s="1">
        <v>0.12761246210173299</v>
      </c>
      <c r="P3" s="1">
        <v>0.12921646482291499</v>
      </c>
      <c r="Q3" s="1">
        <v>0.12916166713556201</v>
      </c>
      <c r="R3" s="1">
        <v>0.12722094035965201</v>
      </c>
      <c r="S3" s="1">
        <v>0.13594970240311899</v>
      </c>
      <c r="T3" s="1">
        <v>0.129656522612624</v>
      </c>
      <c r="U3" s="1">
        <v>0.130290038271931</v>
      </c>
      <c r="V3" s="1">
        <v>0.13289151417440201</v>
      </c>
      <c r="W3" s="1">
        <v>0.129058858535188</v>
      </c>
      <c r="X3" s="1">
        <v>0.12975571953987899</v>
      </c>
      <c r="Y3" s="1">
        <v>0.126987066220384</v>
      </c>
      <c r="Z3" s="1">
        <v>0.12797918105344999</v>
      </c>
      <c r="AA3" s="1">
        <v>0.13502301142053</v>
      </c>
      <c r="AB3" s="1">
        <v>0.13119904153756001</v>
      </c>
      <c r="AC3" s="1">
        <v>0.137149120349703</v>
      </c>
      <c r="AD3" s="1">
        <v>0.129331437769723</v>
      </c>
      <c r="AE3" s="1">
        <v>0.12543055379391399</v>
      </c>
      <c r="AF3" s="1">
        <v>0.13099202940221</v>
      </c>
      <c r="AG3" s="1">
        <v>0.12958044322377399</v>
      </c>
      <c r="AH3" s="1">
        <v>0.13724401560201799</v>
      </c>
      <c r="AI3" s="1">
        <v>0.13384290358281101</v>
      </c>
      <c r="AJ3" s="1">
        <v>0.130489045491407</v>
      </c>
      <c r="AK3" s="1">
        <v>0.12725744494594099</v>
      </c>
      <c r="AL3" s="1">
        <v>0.126713925362991</v>
      </c>
      <c r="AM3" s="1">
        <v>0.134609837684802</v>
      </c>
      <c r="AN3" s="1">
        <v>0.12904764455150999</v>
      </c>
      <c r="AO3" s="1">
        <v>0.13774775651538301</v>
      </c>
      <c r="AP3" s="1">
        <v>0.134137968354272</v>
      </c>
    </row>
    <row r="4" spans="1:42" x14ac:dyDescent="0.3">
      <c r="A4" s="2">
        <v>0.80000007152557295</v>
      </c>
      <c r="B4" s="2">
        <f>AVERAGE(C4:AP4)</f>
        <v>0.13216056146565602</v>
      </c>
      <c r="C4" s="1">
        <v>0.13315518626082301</v>
      </c>
      <c r="D4" s="1">
        <v>0.129409750869728</v>
      </c>
      <c r="E4" s="1">
        <v>0.136787646688727</v>
      </c>
      <c r="F4" s="1">
        <v>0.132276992599587</v>
      </c>
      <c r="G4" s="1">
        <v>0.13593213631821899</v>
      </c>
      <c r="H4" s="1">
        <v>0.133379373964822</v>
      </c>
      <c r="I4" s="1">
        <v>0.131341448025037</v>
      </c>
      <c r="J4" s="1">
        <v>0.127995504188227</v>
      </c>
      <c r="K4" s="1">
        <v>0.127081026010788</v>
      </c>
      <c r="L4" s="1">
        <v>0.13252634038272701</v>
      </c>
      <c r="M4" s="1">
        <v>0.12768992054122399</v>
      </c>
      <c r="N4" s="1">
        <v>0.127012450343651</v>
      </c>
      <c r="O4" s="1">
        <v>0.13087427636523299</v>
      </c>
      <c r="P4" s="1">
        <v>0.130644120268466</v>
      </c>
      <c r="Q4" s="1">
        <v>0.13169148195390501</v>
      </c>
      <c r="R4" s="1">
        <v>0.13073163720561801</v>
      </c>
      <c r="S4" s="1">
        <v>0.13417701164145401</v>
      </c>
      <c r="T4" s="1">
        <v>0.12886996384233401</v>
      </c>
      <c r="U4" s="1">
        <v>0.128381356057504</v>
      </c>
      <c r="V4" s="1">
        <v>0.133949308031379</v>
      </c>
      <c r="W4" s="1">
        <v>0.12934458178401601</v>
      </c>
      <c r="X4" s="1">
        <v>0.12977137013107901</v>
      </c>
      <c r="Y4" s="1">
        <v>0.130917834745783</v>
      </c>
      <c r="Z4" s="1">
        <v>0.13667647578136299</v>
      </c>
      <c r="AA4" s="1">
        <v>0.13606729572543899</v>
      </c>
      <c r="AB4" s="1">
        <v>0.13982244713838499</v>
      </c>
      <c r="AC4" s="1">
        <v>0.14052901074243701</v>
      </c>
      <c r="AD4" s="1">
        <v>0.13028236801471399</v>
      </c>
      <c r="AE4" s="1">
        <v>0.135335121993472</v>
      </c>
      <c r="AF4" s="1">
        <v>0.13174333670513899</v>
      </c>
      <c r="AG4" s="1">
        <v>0.13088440792407399</v>
      </c>
      <c r="AH4" s="1">
        <v>0.13340127898478299</v>
      </c>
      <c r="AI4" s="1">
        <v>0.13315879881131201</v>
      </c>
      <c r="AJ4" s="1">
        <v>0.12840061931942501</v>
      </c>
      <c r="AK4" s="1">
        <v>0.132622163881985</v>
      </c>
      <c r="AL4" s="1">
        <v>0.129794717768419</v>
      </c>
      <c r="AM4" s="1">
        <v>0.133408742292529</v>
      </c>
      <c r="AN4" s="1">
        <v>0.12712653482782599</v>
      </c>
      <c r="AO4" s="1">
        <v>0.130716211415074</v>
      </c>
      <c r="AP4" s="1">
        <v>0.14251220907953199</v>
      </c>
    </row>
    <row r="5" spans="1:42" x14ac:dyDescent="0.3">
      <c r="A5" s="2">
        <v>0.90000009536743097</v>
      </c>
      <c r="B5" s="2">
        <f>AVERAGE(C5:AP5)</f>
        <v>0.13291461194106741</v>
      </c>
      <c r="C5" s="1">
        <v>0.13198619301586001</v>
      </c>
      <c r="D5" s="1">
        <v>0.12983334368534699</v>
      </c>
      <c r="E5" s="1">
        <v>0.13365200404525401</v>
      </c>
      <c r="F5" s="1">
        <v>0.13699685574016801</v>
      </c>
      <c r="G5" s="1">
        <v>0.13522497856520899</v>
      </c>
      <c r="H5" s="1">
        <v>0.13444178546787899</v>
      </c>
      <c r="I5" s="1">
        <v>0.13134789670598801</v>
      </c>
      <c r="J5" s="1">
        <v>0.13184031217964401</v>
      </c>
      <c r="K5" s="1">
        <v>0.134076729958928</v>
      </c>
      <c r="L5" s="1">
        <v>0.130872256973732</v>
      </c>
      <c r="M5" s="1">
        <v>0.12923278974796401</v>
      </c>
      <c r="N5" s="1">
        <v>0.133241218310159</v>
      </c>
      <c r="O5" s="1">
        <v>0.13563287853674499</v>
      </c>
      <c r="P5" s="1">
        <v>0.14029166097438001</v>
      </c>
      <c r="Q5" s="1">
        <v>0.134401363520251</v>
      </c>
      <c r="R5" s="1">
        <v>0.13085245864988601</v>
      </c>
      <c r="S5" s="1">
        <v>0.128457867794949</v>
      </c>
      <c r="T5" s="1">
        <v>0.13007060135328299</v>
      </c>
      <c r="U5" s="1">
        <v>0.136641217097417</v>
      </c>
      <c r="V5" s="1">
        <v>0.133757779367628</v>
      </c>
      <c r="W5" s="1">
        <v>0.12895626479043601</v>
      </c>
      <c r="X5" s="1">
        <v>0.132621335044664</v>
      </c>
      <c r="Y5" s="1">
        <v>0.13077111500234401</v>
      </c>
      <c r="Z5" s="1">
        <v>0.13201781692884501</v>
      </c>
      <c r="AA5" s="1">
        <v>0.13143607389251499</v>
      </c>
      <c r="AB5" s="1">
        <v>0.13363783509105501</v>
      </c>
      <c r="AC5" s="1">
        <v>0.131479745193786</v>
      </c>
      <c r="AD5" s="1">
        <v>0.13517281109471099</v>
      </c>
      <c r="AE5" s="1">
        <v>0.13410992763562099</v>
      </c>
      <c r="AF5" s="1">
        <v>0.131206606727995</v>
      </c>
      <c r="AG5" s="1">
        <v>0.13727482521765899</v>
      </c>
      <c r="AH5" s="1">
        <v>0.136700243068519</v>
      </c>
      <c r="AI5" s="1">
        <v>0.13271917621252899</v>
      </c>
      <c r="AJ5" s="1">
        <v>0.13609944536510399</v>
      </c>
      <c r="AK5" s="1">
        <v>0.12867233385649501</v>
      </c>
      <c r="AL5" s="1">
        <v>0.13390452876242001</v>
      </c>
      <c r="AM5" s="1">
        <v>0.13215778552144999</v>
      </c>
      <c r="AN5" s="1">
        <v>0.12914950274318501</v>
      </c>
      <c r="AO5" s="1">
        <v>0.13329653114328699</v>
      </c>
      <c r="AP5" s="1">
        <v>0.13234838265940599</v>
      </c>
    </row>
    <row r="6" spans="1:42" x14ac:dyDescent="0.3">
      <c r="A6" s="2">
        <v>1.00000011920928</v>
      </c>
      <c r="B6" s="2">
        <f>AVERAGE(C6:AP6)</f>
        <v>0.13384902551447467</v>
      </c>
      <c r="C6" s="1">
        <v>0.13245432573750299</v>
      </c>
      <c r="D6" s="1">
        <v>0.12827816819681401</v>
      </c>
      <c r="E6" s="1">
        <v>0.137216319809809</v>
      </c>
      <c r="F6" s="1">
        <v>0.13084548723018699</v>
      </c>
      <c r="G6" s="1">
        <v>0.13398995893334301</v>
      </c>
      <c r="H6" s="1">
        <v>0.13167476991143401</v>
      </c>
      <c r="I6" s="1">
        <v>0.13038863034262901</v>
      </c>
      <c r="J6" s="1">
        <v>0.13758933521738101</v>
      </c>
      <c r="K6" s="1">
        <v>0.13247663152181699</v>
      </c>
      <c r="L6" s="1">
        <v>0.13109005279008001</v>
      </c>
      <c r="M6" s="1">
        <v>0.13368342492271301</v>
      </c>
      <c r="N6" s="1">
        <v>0.136576213220546</v>
      </c>
      <c r="O6" s="1">
        <v>0.13064329235144401</v>
      </c>
      <c r="P6" s="1">
        <v>0.13125347381546701</v>
      </c>
      <c r="Q6" s="1">
        <v>0.13058416907743201</v>
      </c>
      <c r="R6" s="1">
        <v>0.135622330775412</v>
      </c>
      <c r="S6" s="1">
        <v>0.13489352329278001</v>
      </c>
      <c r="T6" s="1">
        <v>0.137881676994108</v>
      </c>
      <c r="U6" s="1">
        <v>0.12985759576419401</v>
      </c>
      <c r="V6" s="1">
        <v>0.13004646278959101</v>
      </c>
      <c r="W6" s="1">
        <v>0.127153910915145</v>
      </c>
      <c r="X6" s="1">
        <v>0.13049533618200701</v>
      </c>
      <c r="Y6" s="1">
        <v>0.13730231932818801</v>
      </c>
      <c r="Z6" s="1">
        <v>0.13238923266473701</v>
      </c>
      <c r="AA6" s="1">
        <v>0.13022172980408001</v>
      </c>
      <c r="AB6" s="1">
        <v>0.133839699809498</v>
      </c>
      <c r="AC6" s="1">
        <v>0.14842540191426501</v>
      </c>
      <c r="AD6" s="1">
        <v>0.13310924027203799</v>
      </c>
      <c r="AE6" s="1">
        <v>0.13629379648992301</v>
      </c>
      <c r="AF6" s="1">
        <v>0.132205426700924</v>
      </c>
      <c r="AG6" s="1">
        <v>0.130834999146863</v>
      </c>
      <c r="AH6" s="1">
        <v>0.13978816164910099</v>
      </c>
      <c r="AI6" s="1">
        <v>0.14140076557649001</v>
      </c>
      <c r="AJ6" s="1">
        <v>0.13788664281163099</v>
      </c>
      <c r="AK6" s="1">
        <v>0.130855658852497</v>
      </c>
      <c r="AL6" s="1">
        <v>0.12791997943022301</v>
      </c>
      <c r="AM6" s="1">
        <v>0.13543092430709699</v>
      </c>
      <c r="AN6" s="1">
        <v>0.13909519669673401</v>
      </c>
      <c r="AO6" s="1">
        <v>0.13503435188131399</v>
      </c>
      <c r="AP6" s="1">
        <v>0.137232403451547</v>
      </c>
    </row>
    <row r="7" spans="1:42" x14ac:dyDescent="0.3">
      <c r="A7" s="2">
        <v>1.1000001430511399</v>
      </c>
      <c r="B7" s="2">
        <f>AVERAGE(C7:AP7)</f>
        <v>0.13494750844615039</v>
      </c>
      <c r="C7" s="1">
        <v>0.13673154977045299</v>
      </c>
      <c r="D7" s="1">
        <v>0.13905456928860099</v>
      </c>
      <c r="E7" s="1">
        <v>0.13309269089745401</v>
      </c>
      <c r="F7" s="1">
        <v>0.13411541571704899</v>
      </c>
      <c r="G7" s="1">
        <v>0.13232798637829599</v>
      </c>
      <c r="H7" s="1">
        <v>0.13274194082268201</v>
      </c>
      <c r="I7" s="1">
        <v>0.137321213742329</v>
      </c>
      <c r="J7" s="1">
        <v>0.13118408591662001</v>
      </c>
      <c r="K7" s="1">
        <v>0.136651264154762</v>
      </c>
      <c r="L7" s="1">
        <v>0.13529294177422399</v>
      </c>
      <c r="M7" s="1">
        <v>0.13317385169998999</v>
      </c>
      <c r="N7" s="1">
        <v>0.138248136541477</v>
      </c>
      <c r="O7" s="1">
        <v>0.14351071260944601</v>
      </c>
      <c r="P7" s="1">
        <v>0.13499992740608299</v>
      </c>
      <c r="Q7" s="1">
        <v>0.13327103199266599</v>
      </c>
      <c r="R7" s="1">
        <v>0.13755144180819301</v>
      </c>
      <c r="S7" s="1">
        <v>0.130098496410363</v>
      </c>
      <c r="T7" s="1">
        <v>0.136404327945152</v>
      </c>
      <c r="U7" s="1">
        <v>0.13172104436690901</v>
      </c>
      <c r="V7" s="1">
        <v>0.13993696851571399</v>
      </c>
      <c r="W7" s="1">
        <v>0.13592826241665101</v>
      </c>
      <c r="X7" s="1">
        <v>0.14083783852739201</v>
      </c>
      <c r="Y7" s="1">
        <v>0.13023805426263099</v>
      </c>
      <c r="Z7" s="1">
        <v>0.13604782221192499</v>
      </c>
      <c r="AA7" s="1">
        <v>0.13046195491908</v>
      </c>
      <c r="AB7" s="1">
        <v>0.13548417625116399</v>
      </c>
      <c r="AC7" s="1">
        <v>0.140190796848151</v>
      </c>
      <c r="AD7" s="1">
        <v>0.13114384420935099</v>
      </c>
      <c r="AE7" s="1">
        <v>0.137697569407399</v>
      </c>
      <c r="AF7" s="1">
        <v>0.13469842760144901</v>
      </c>
      <c r="AG7" s="1">
        <v>0.129941464979209</v>
      </c>
      <c r="AH7" s="1">
        <v>0.133006575893341</v>
      </c>
      <c r="AI7" s="1">
        <v>0.12880178248603599</v>
      </c>
      <c r="AJ7" s="1">
        <v>0.141205517494564</v>
      </c>
      <c r="AK7" s="1">
        <v>0.13033736514893199</v>
      </c>
      <c r="AL7" s="1">
        <v>0.13035175355436901</v>
      </c>
      <c r="AM7" s="1">
        <v>0.13225090441091</v>
      </c>
      <c r="AN7" s="1">
        <v>0.136522590980969</v>
      </c>
      <c r="AO7" s="1">
        <v>0.14015549233504501</v>
      </c>
      <c r="AP7" s="1">
        <v>0.13516854614898499</v>
      </c>
    </row>
    <row r="8" spans="1:42" x14ac:dyDescent="0.3">
      <c r="A8" s="2">
        <v>1.200000166893</v>
      </c>
      <c r="B8" s="2">
        <f>AVERAGE(C8:AP8)</f>
        <v>0.13747164752248586</v>
      </c>
      <c r="C8" s="1">
        <v>0.13731538835343701</v>
      </c>
      <c r="D8" s="1">
        <v>0.13784891535413901</v>
      </c>
      <c r="E8" s="1">
        <v>0.138639193610121</v>
      </c>
      <c r="F8" s="1">
        <v>0.137672954644773</v>
      </c>
      <c r="G8" s="1">
        <v>0.13542817778739599</v>
      </c>
      <c r="H8" s="1">
        <v>0.14487287017362599</v>
      </c>
      <c r="I8" s="1">
        <v>0.13643686999681501</v>
      </c>
      <c r="J8" s="1">
        <v>0.13676505363404901</v>
      </c>
      <c r="K8" s="1">
        <v>0.140511917655712</v>
      </c>
      <c r="L8" s="1">
        <v>0.13970723800864099</v>
      </c>
      <c r="M8" s="1">
        <v>0.138418143767325</v>
      </c>
      <c r="N8" s="1">
        <v>0.13383658812018101</v>
      </c>
      <c r="O8" s="1">
        <v>0.14005070851213799</v>
      </c>
      <c r="P8" s="1">
        <v>0.13435128284304201</v>
      </c>
      <c r="Q8" s="1">
        <v>0.13918534421603701</v>
      </c>
      <c r="R8" s="1">
        <v>0.13365603046687399</v>
      </c>
      <c r="S8" s="1">
        <v>0.14064737519614601</v>
      </c>
      <c r="T8" s="1">
        <v>0.14397920101575801</v>
      </c>
      <c r="U8" s="1">
        <v>0.13438111273811301</v>
      </c>
      <c r="V8" s="1">
        <v>0.143175520567842</v>
      </c>
      <c r="W8" s="1">
        <v>0.144070031493201</v>
      </c>
      <c r="X8" s="1">
        <v>0.14152129198261601</v>
      </c>
      <c r="Y8" s="1">
        <v>0.13805086641132999</v>
      </c>
      <c r="Z8" s="1">
        <v>0.13885812341686701</v>
      </c>
      <c r="AA8" s="1">
        <v>0.131356217375138</v>
      </c>
      <c r="AB8" s="1">
        <v>0.13488863981142399</v>
      </c>
      <c r="AC8" s="1">
        <v>0.13986789397153701</v>
      </c>
      <c r="AD8" s="1">
        <v>0.13305119451334699</v>
      </c>
      <c r="AE8" s="1">
        <v>0.13801267028018599</v>
      </c>
      <c r="AF8" s="1">
        <v>0.13829564893666699</v>
      </c>
      <c r="AG8" s="1">
        <v>0.13562507164572901</v>
      </c>
      <c r="AH8" s="1">
        <v>0.13765148969889099</v>
      </c>
      <c r="AI8" s="1">
        <v>0.13455152320515601</v>
      </c>
      <c r="AJ8" s="1">
        <v>0.13282193818607599</v>
      </c>
      <c r="AK8" s="1">
        <v>0.13144490624204999</v>
      </c>
      <c r="AL8" s="1">
        <v>0.13876272597793701</v>
      </c>
      <c r="AM8" s="1">
        <v>0.133280042039055</v>
      </c>
      <c r="AN8" s="1">
        <v>0.13789070864918401</v>
      </c>
      <c r="AO8" s="1">
        <v>0.13801661954898101</v>
      </c>
      <c r="AP8" s="1">
        <v>0.13396841085189601</v>
      </c>
    </row>
    <row r="9" spans="1:42" x14ac:dyDescent="0.3">
      <c r="A9" s="2">
        <v>1.30000019073486</v>
      </c>
      <c r="B9" s="2">
        <f>AVERAGE(C9:AP9)</f>
        <v>0.13820648265579744</v>
      </c>
      <c r="C9" s="1">
        <v>0.13707618792808801</v>
      </c>
      <c r="D9" s="1">
        <v>0.14036242110118799</v>
      </c>
      <c r="E9" s="1">
        <v>0.13916059890973401</v>
      </c>
      <c r="F9" s="1">
        <v>0.13808237192787501</v>
      </c>
      <c r="G9" s="1">
        <v>0.141459543721426</v>
      </c>
      <c r="H9" s="1">
        <v>0.13828703050410099</v>
      </c>
      <c r="I9" s="1">
        <v>0.144156995102104</v>
      </c>
      <c r="J9" s="1">
        <v>0.13428554033183601</v>
      </c>
      <c r="K9" s="1">
        <v>0.139225986820838</v>
      </c>
      <c r="L9" s="1">
        <v>0.14723134669291199</v>
      </c>
      <c r="M9" s="1">
        <v>0.13754159060576701</v>
      </c>
      <c r="N9" s="1">
        <v>0.13734543002680899</v>
      </c>
      <c r="O9" s="1">
        <v>0.13672518882106699</v>
      </c>
      <c r="P9" s="1">
        <v>0.134698846301747</v>
      </c>
      <c r="Q9" s="1">
        <v>0.13770620052483201</v>
      </c>
      <c r="R9" s="1">
        <v>0.13778108448920201</v>
      </c>
      <c r="S9" s="1">
        <v>0.13802204410855001</v>
      </c>
      <c r="T9" s="1">
        <v>0.13582525057938</v>
      </c>
      <c r="U9" s="1">
        <v>0.13571543279641399</v>
      </c>
      <c r="V9" s="1">
        <v>0.13699348200221301</v>
      </c>
      <c r="W9" s="1">
        <v>0.13822660913834001</v>
      </c>
      <c r="X9" s="1">
        <v>0.13892487454173999</v>
      </c>
      <c r="Y9" s="1">
        <v>0.13289217125133501</v>
      </c>
      <c r="Z9" s="1">
        <v>0.14028570500679399</v>
      </c>
      <c r="AA9" s="1">
        <v>0.13726789543452</v>
      </c>
      <c r="AB9" s="1">
        <v>0.13347843340928101</v>
      </c>
      <c r="AC9" s="1">
        <v>0.138507055967339</v>
      </c>
      <c r="AD9" s="1">
        <v>0.144502327583374</v>
      </c>
      <c r="AE9" s="1">
        <v>0.13950252830007101</v>
      </c>
      <c r="AF9" s="1">
        <v>0.13453657159929</v>
      </c>
      <c r="AG9" s="1">
        <v>0.13791425557939199</v>
      </c>
      <c r="AH9" s="1">
        <v>0.13553351369854699</v>
      </c>
      <c r="AI9" s="1">
        <v>0.14060959702305001</v>
      </c>
      <c r="AJ9" s="1">
        <v>0.132651104958451</v>
      </c>
      <c r="AK9" s="1">
        <v>0.134932040465603</v>
      </c>
      <c r="AL9" s="1">
        <v>0.13492628064119799</v>
      </c>
      <c r="AM9" s="1">
        <v>0.15239320138090401</v>
      </c>
      <c r="AN9" s="1">
        <v>0.137427283586914</v>
      </c>
      <c r="AO9" s="1">
        <v>0.13718609930265199</v>
      </c>
      <c r="AP9" s="1">
        <v>0.13887918406701799</v>
      </c>
    </row>
    <row r="10" spans="1:42" x14ac:dyDescent="0.3">
      <c r="A10" s="2">
        <v>1.4000002145767201</v>
      </c>
      <c r="B10" s="2">
        <f>AVERAGE(C10:AP10)</f>
        <v>0.13806167830099972</v>
      </c>
      <c r="C10" s="1">
        <v>0.141296246998555</v>
      </c>
      <c r="D10" s="1">
        <v>0.13907026056210001</v>
      </c>
      <c r="E10" s="1">
        <v>0.13567005578656899</v>
      </c>
      <c r="F10" s="1">
        <v>0.137616007568265</v>
      </c>
      <c r="G10" s="1">
        <v>0.144690406724335</v>
      </c>
      <c r="H10" s="1">
        <v>0.136968111885032</v>
      </c>
      <c r="I10" s="1">
        <v>0.13637312626228601</v>
      </c>
      <c r="J10" s="1">
        <v>0.13901855379957501</v>
      </c>
      <c r="K10" s="1">
        <v>0.13516977579151501</v>
      </c>
      <c r="L10" s="1">
        <v>0.14360519021440099</v>
      </c>
      <c r="M10" s="1">
        <v>0.131677153739161</v>
      </c>
      <c r="N10" s="1">
        <v>0.136604787300243</v>
      </c>
      <c r="O10" s="1">
        <v>0.13581358722831699</v>
      </c>
      <c r="P10" s="1">
        <v>0.134736030681854</v>
      </c>
      <c r="Q10" s="1">
        <v>0.14142755590616901</v>
      </c>
      <c r="R10" s="1">
        <v>0.135963971613171</v>
      </c>
      <c r="S10" s="1">
        <v>0.143962407927088</v>
      </c>
      <c r="T10" s="1">
        <v>0.138781989886092</v>
      </c>
      <c r="U10" s="1">
        <v>0.134058186613594</v>
      </c>
      <c r="V10" s="1">
        <v>0.14584278695828601</v>
      </c>
      <c r="W10" s="1">
        <v>0.13780450477846601</v>
      </c>
      <c r="X10" s="1">
        <v>0.14138175632977701</v>
      </c>
      <c r="Y10" s="1">
        <v>0.13248568829575999</v>
      </c>
      <c r="Z10" s="1">
        <v>0.13396443840705199</v>
      </c>
      <c r="AA10" s="1">
        <v>0.14186103991298199</v>
      </c>
      <c r="AB10" s="1">
        <v>0.13559117246468499</v>
      </c>
      <c r="AC10" s="1">
        <v>0.13939809778364801</v>
      </c>
      <c r="AD10" s="1">
        <v>0.138179751152083</v>
      </c>
      <c r="AE10" s="1">
        <v>0.13488028134235</v>
      </c>
      <c r="AF10" s="1">
        <v>0.14293421048944499</v>
      </c>
      <c r="AG10" s="1">
        <v>0.138367742217259</v>
      </c>
      <c r="AH10" s="1">
        <v>0.13525980046303601</v>
      </c>
      <c r="AI10" s="1">
        <v>0.13848550635297599</v>
      </c>
      <c r="AJ10" s="1">
        <v>0.13569793172757</v>
      </c>
      <c r="AK10" s="1">
        <v>0.14067414451009599</v>
      </c>
      <c r="AL10" s="1">
        <v>0.13650693163987401</v>
      </c>
      <c r="AM10" s="1">
        <v>0.13606677410453299</v>
      </c>
      <c r="AN10" s="1">
        <v>0.13987782090956</v>
      </c>
      <c r="AO10" s="1">
        <v>0.141695805196553</v>
      </c>
      <c r="AP10" s="1">
        <v>0.13300754051567501</v>
      </c>
    </row>
    <row r="11" spans="1:42" x14ac:dyDescent="0.3">
      <c r="A11" s="2">
        <v>1.50000023841857</v>
      </c>
      <c r="B11" s="2">
        <f>AVERAGE(C11:AP11)</f>
        <v>0.13942083564519361</v>
      </c>
      <c r="C11" s="1">
        <v>0.140032921240935</v>
      </c>
      <c r="D11" s="1">
        <v>0.13908528588827801</v>
      </c>
      <c r="E11" s="1">
        <v>0.150340325623423</v>
      </c>
      <c r="F11" s="1">
        <v>0.13716725075420699</v>
      </c>
      <c r="G11" s="1">
        <v>0.13549245386385</v>
      </c>
      <c r="H11" s="1">
        <v>0.136887854457373</v>
      </c>
      <c r="I11" s="1">
        <v>0.13397174582110699</v>
      </c>
      <c r="J11" s="1">
        <v>0.14515074327740399</v>
      </c>
      <c r="K11" s="1">
        <v>0.140954173861048</v>
      </c>
      <c r="L11" s="1">
        <v>0.13546915943450899</v>
      </c>
      <c r="M11" s="1">
        <v>0.142754982889922</v>
      </c>
      <c r="N11" s="1">
        <v>0.13705319491884799</v>
      </c>
      <c r="O11" s="1">
        <v>0.14263353337242199</v>
      </c>
      <c r="P11" s="1">
        <v>0.136372177071825</v>
      </c>
      <c r="Q11" s="1">
        <v>0.139876061648988</v>
      </c>
      <c r="R11" s="1">
        <v>0.14112615081011601</v>
      </c>
      <c r="S11" s="1">
        <v>0.14187633368494201</v>
      </c>
      <c r="T11" s="1">
        <v>0.13845741573921599</v>
      </c>
      <c r="U11" s="1">
        <v>0.13921171665486701</v>
      </c>
      <c r="V11" s="1">
        <v>0.14105466856042001</v>
      </c>
      <c r="W11" s="1">
        <v>0.14161812699659501</v>
      </c>
      <c r="X11" s="1">
        <v>0.13865303895947001</v>
      </c>
      <c r="Y11" s="1">
        <v>0.14843073102727899</v>
      </c>
      <c r="Z11" s="1">
        <v>0.13981450315875801</v>
      </c>
      <c r="AA11" s="1">
        <v>0.137966283468339</v>
      </c>
      <c r="AB11" s="1">
        <v>0.13408254866580599</v>
      </c>
      <c r="AC11" s="1">
        <v>0.13672541251661999</v>
      </c>
      <c r="AD11" s="1">
        <v>0.14106337450880399</v>
      </c>
      <c r="AE11" s="1">
        <v>0.142706884373551</v>
      </c>
      <c r="AF11" s="1">
        <v>0.13137770361899001</v>
      </c>
      <c r="AG11" s="1">
        <v>0.138301249966751</v>
      </c>
      <c r="AH11" s="1">
        <v>0.14078845569926299</v>
      </c>
      <c r="AI11" s="1">
        <v>0.14277888489264201</v>
      </c>
      <c r="AJ11" s="1">
        <v>0.13565785181590501</v>
      </c>
      <c r="AK11" s="1">
        <v>0.144738324986638</v>
      </c>
      <c r="AL11" s="1">
        <v>0.137647539681407</v>
      </c>
      <c r="AM11" s="1">
        <v>0.14248696793596399</v>
      </c>
      <c r="AN11" s="1">
        <v>0.13661778563436699</v>
      </c>
      <c r="AO11" s="1">
        <v>0.136960920819236</v>
      </c>
      <c r="AP11" s="1">
        <v>0.13344868750766001</v>
      </c>
    </row>
    <row r="12" spans="1:42" x14ac:dyDescent="0.3">
      <c r="A12" s="2">
        <v>1.6000002622604299</v>
      </c>
      <c r="B12" s="2">
        <f>AVERAGE(C12:AP12)</f>
        <v>0.13957126610959517</v>
      </c>
      <c r="C12" s="1">
        <v>0.13578423634053699</v>
      </c>
      <c r="D12" s="1">
        <v>0.138916833133231</v>
      </c>
      <c r="E12" s="1">
        <v>0.140305358133437</v>
      </c>
      <c r="F12" s="1">
        <v>0.13702173606401499</v>
      </c>
      <c r="G12" s="1">
        <v>0.138657445313045</v>
      </c>
      <c r="H12" s="1">
        <v>0.140595926838431</v>
      </c>
      <c r="I12" s="1">
        <v>0.14153724095645301</v>
      </c>
      <c r="J12" s="1">
        <v>0.14639211031281199</v>
      </c>
      <c r="K12" s="1">
        <v>0.13964359587191999</v>
      </c>
      <c r="L12" s="1">
        <v>0.13968492198792401</v>
      </c>
      <c r="M12" s="1">
        <v>0.134865898212542</v>
      </c>
      <c r="N12" s="1">
        <v>0.13812271988613201</v>
      </c>
      <c r="O12" s="1">
        <v>0.13853655942978599</v>
      </c>
      <c r="P12" s="1">
        <v>0.135540827818903</v>
      </c>
      <c r="Q12" s="1">
        <v>0.140303299452121</v>
      </c>
      <c r="R12" s="1">
        <v>0.13880844639946699</v>
      </c>
      <c r="S12" s="1">
        <v>0.13391982578300901</v>
      </c>
      <c r="T12" s="1">
        <v>0.140487108043922</v>
      </c>
      <c r="U12" s="1">
        <v>0.14034513917529301</v>
      </c>
      <c r="V12" s="1">
        <v>0.14369268658878701</v>
      </c>
      <c r="W12" s="1">
        <v>0.131305652834415</v>
      </c>
      <c r="X12" s="1">
        <v>0.136183377308708</v>
      </c>
      <c r="Y12" s="1">
        <v>0.13401231369598901</v>
      </c>
      <c r="Z12" s="1">
        <v>0.138117867274865</v>
      </c>
      <c r="AA12" s="1">
        <v>0.141582932883762</v>
      </c>
      <c r="AB12" s="1">
        <v>0.13841931012013101</v>
      </c>
      <c r="AC12" s="1">
        <v>0.13721620932352099</v>
      </c>
      <c r="AD12" s="1">
        <v>0.13534219662983701</v>
      </c>
      <c r="AE12" s="1">
        <v>0.135748454027563</v>
      </c>
      <c r="AF12" s="1">
        <v>0.15062126654319399</v>
      </c>
      <c r="AG12" s="1">
        <v>0.14297433087751699</v>
      </c>
      <c r="AH12" s="1">
        <v>0.14406597033820301</v>
      </c>
      <c r="AI12" s="1">
        <v>0.14291780134950999</v>
      </c>
      <c r="AJ12" s="1">
        <v>0.139174368699884</v>
      </c>
      <c r="AK12" s="1">
        <v>0.14614757771516501</v>
      </c>
      <c r="AL12" s="1">
        <v>0.13889275730112899</v>
      </c>
      <c r="AM12" s="1">
        <v>0.14154051841342299</v>
      </c>
      <c r="AN12" s="1">
        <v>0.137945829917649</v>
      </c>
      <c r="AO12" s="1">
        <v>0.14713371127743699</v>
      </c>
      <c r="AP12" s="1">
        <v>0.140346282110139</v>
      </c>
    </row>
    <row r="13" spans="1:42" x14ac:dyDescent="0.3">
      <c r="A13" s="2">
        <v>1.70000028610229</v>
      </c>
      <c r="B13" s="2">
        <f>AVERAGE(C13:AP13)</f>
        <v>0.14071363881445861</v>
      </c>
      <c r="C13" s="1">
        <v>0.14441954586200001</v>
      </c>
      <c r="D13" s="1">
        <v>0.14803870541501801</v>
      </c>
      <c r="E13" s="1">
        <v>0.145939312383283</v>
      </c>
      <c r="F13" s="1">
        <v>0.13562232260409901</v>
      </c>
      <c r="G13" s="1">
        <v>0.150336191545584</v>
      </c>
      <c r="H13" s="1">
        <v>0.13466135302996801</v>
      </c>
      <c r="I13" s="1">
        <v>0.14167058912244199</v>
      </c>
      <c r="J13" s="1">
        <v>0.13941796634300899</v>
      </c>
      <c r="K13" s="1">
        <v>0.136743707228212</v>
      </c>
      <c r="L13" s="1">
        <v>0.13607726657757399</v>
      </c>
      <c r="M13" s="1">
        <v>0.132367107440992</v>
      </c>
      <c r="N13" s="1">
        <v>0.14424011224677799</v>
      </c>
      <c r="O13" s="1">
        <v>0.139220751081234</v>
      </c>
      <c r="P13" s="1">
        <v>0.14152062290761599</v>
      </c>
      <c r="Q13" s="1">
        <v>0.14226885490336499</v>
      </c>
      <c r="R13" s="1">
        <v>0.147759889421156</v>
      </c>
      <c r="S13" s="1">
        <v>0.14242342458009599</v>
      </c>
      <c r="T13" s="1">
        <v>0.14101064192969001</v>
      </c>
      <c r="U13" s="1">
        <v>0.13880351360059501</v>
      </c>
      <c r="V13" s="1">
        <v>0.140326139345853</v>
      </c>
      <c r="W13" s="1">
        <v>0.13853255343316401</v>
      </c>
      <c r="X13" s="1">
        <v>0.139502130726503</v>
      </c>
      <c r="Y13" s="1">
        <v>0.13562940239256699</v>
      </c>
      <c r="Z13" s="1">
        <v>0.14020368869913</v>
      </c>
      <c r="AA13" s="1">
        <v>0.13641921590016801</v>
      </c>
      <c r="AB13" s="1">
        <v>0.14305132428086101</v>
      </c>
      <c r="AC13" s="1">
        <v>0.137162693240236</v>
      </c>
      <c r="AD13" s="1">
        <v>0.14226440611946101</v>
      </c>
      <c r="AE13" s="1">
        <v>0.14602838595338999</v>
      </c>
      <c r="AF13" s="1">
        <v>0.141812934740429</v>
      </c>
      <c r="AG13" s="1">
        <v>0.135916599073755</v>
      </c>
      <c r="AH13" s="1">
        <v>0.14284344514382699</v>
      </c>
      <c r="AI13" s="1">
        <v>0.137026860912774</v>
      </c>
      <c r="AJ13" s="1">
        <v>0.13986697592175701</v>
      </c>
      <c r="AK13" s="1">
        <v>0.138915723045968</v>
      </c>
      <c r="AL13" s="1">
        <v>0.139504193984756</v>
      </c>
      <c r="AM13" s="1">
        <v>0.13832151201458001</v>
      </c>
      <c r="AN13" s="1">
        <v>0.148485194095798</v>
      </c>
      <c r="AO13" s="1">
        <v>0.140939857130609</v>
      </c>
      <c r="AP13" s="1">
        <v>0.14325043820004801</v>
      </c>
    </row>
    <row r="14" spans="1:42" x14ac:dyDescent="0.3">
      <c r="A14" s="2">
        <v>1.8000003099441499</v>
      </c>
      <c r="B14" s="2">
        <f>AVERAGE(C14:AP14)</f>
        <v>0.14218780622795119</v>
      </c>
      <c r="C14" s="1">
        <v>0.14303952643748499</v>
      </c>
      <c r="D14" s="1">
        <v>0.135765073410056</v>
      </c>
      <c r="E14" s="1">
        <v>0.14308270946775201</v>
      </c>
      <c r="F14" s="1">
        <v>0.141407721633724</v>
      </c>
      <c r="G14" s="1">
        <v>0.13654347521783899</v>
      </c>
      <c r="H14" s="1">
        <v>0.14607839107729301</v>
      </c>
      <c r="I14" s="1">
        <v>0.143078080502407</v>
      </c>
      <c r="J14" s="1">
        <v>0.14551173126581099</v>
      </c>
      <c r="K14" s="1">
        <v>0.14074753909459101</v>
      </c>
      <c r="L14" s="1">
        <v>0.13643576009240499</v>
      </c>
      <c r="M14" s="1">
        <v>0.142364909832537</v>
      </c>
      <c r="N14" s="1">
        <v>0.13795391527272999</v>
      </c>
      <c r="O14" s="1">
        <v>0.14293479237974499</v>
      </c>
      <c r="P14" s="1">
        <v>0.14265891094231101</v>
      </c>
      <c r="Q14" s="1">
        <v>0.14016627765963899</v>
      </c>
      <c r="R14" s="1">
        <v>0.14537859080514101</v>
      </c>
      <c r="S14" s="1">
        <v>0.13827343573551101</v>
      </c>
      <c r="T14" s="1">
        <v>0.141813288245697</v>
      </c>
      <c r="U14" s="1">
        <v>0.14192026070910399</v>
      </c>
      <c r="V14" s="1">
        <v>0.13938316355644101</v>
      </c>
      <c r="W14" s="1">
        <v>0.14102654689295199</v>
      </c>
      <c r="X14" s="1">
        <v>0.151826967087548</v>
      </c>
      <c r="Y14" s="1">
        <v>0.14322413842169299</v>
      </c>
      <c r="Z14" s="1">
        <v>0.14327283233954499</v>
      </c>
      <c r="AA14" s="1">
        <v>0.14709261240770699</v>
      </c>
      <c r="AB14" s="1">
        <v>0.14747311958094</v>
      </c>
      <c r="AC14" s="1">
        <v>0.14003914434037401</v>
      </c>
      <c r="AD14" s="1">
        <v>0.143635668710971</v>
      </c>
      <c r="AE14" s="1">
        <v>0.142314806290819</v>
      </c>
      <c r="AF14" s="1">
        <v>0.14185164794675201</v>
      </c>
      <c r="AG14" s="1">
        <v>0.14412533785270801</v>
      </c>
      <c r="AH14" s="1">
        <v>0.13820372851972701</v>
      </c>
      <c r="AI14" s="1">
        <v>0.14153198384271301</v>
      </c>
      <c r="AJ14" s="1">
        <v>0.13637848076954301</v>
      </c>
      <c r="AK14" s="1">
        <v>0.14993518882967899</v>
      </c>
      <c r="AL14" s="1">
        <v>0.13809418749751101</v>
      </c>
      <c r="AM14" s="1">
        <v>0.13891852761412099</v>
      </c>
      <c r="AN14" s="1">
        <v>0.14396880677587601</v>
      </c>
      <c r="AO14" s="1">
        <v>0.140892994711111</v>
      </c>
      <c r="AP14" s="1">
        <v>0.14916797534753801</v>
      </c>
    </row>
    <row r="15" spans="1:42" x14ac:dyDescent="0.3">
      <c r="A15" s="2">
        <v>1.9000003337860101</v>
      </c>
      <c r="B15" s="2">
        <f>AVERAGE(C15:AP15)</f>
        <v>0.14395808455699324</v>
      </c>
      <c r="C15" s="1">
        <v>0.14701213119272499</v>
      </c>
      <c r="D15" s="1">
        <v>0.14444298927066099</v>
      </c>
      <c r="E15" s="1">
        <v>0.14236928339972699</v>
      </c>
      <c r="F15" s="1">
        <v>0.145298339328887</v>
      </c>
      <c r="G15" s="1">
        <v>0.145956955315795</v>
      </c>
      <c r="H15" s="1">
        <v>0.13774773430805101</v>
      </c>
      <c r="I15" s="1">
        <v>0.14160058402733</v>
      </c>
      <c r="J15" s="1">
        <v>0.14900781695767901</v>
      </c>
      <c r="K15" s="1">
        <v>0.152459480425156</v>
      </c>
      <c r="L15" s="1">
        <v>0.14000311215654199</v>
      </c>
      <c r="M15" s="1">
        <v>0.14079319976003599</v>
      </c>
      <c r="N15" s="1">
        <v>0.15050065699267301</v>
      </c>
      <c r="O15" s="1">
        <v>0.154950031108193</v>
      </c>
      <c r="P15" s="1">
        <v>0.15006280456019799</v>
      </c>
      <c r="Q15" s="1">
        <v>0.14100980719329601</v>
      </c>
      <c r="R15" s="1">
        <v>0.139786264099415</v>
      </c>
      <c r="S15" s="1">
        <v>0.14534358396446601</v>
      </c>
      <c r="T15" s="1">
        <v>0.14395631993934399</v>
      </c>
      <c r="U15" s="1">
        <v>0.14218004925372099</v>
      </c>
      <c r="V15" s="1">
        <v>0.14287721690692001</v>
      </c>
      <c r="W15" s="1">
        <v>0.13796788151407399</v>
      </c>
      <c r="X15" s="1">
        <v>0.143105758432195</v>
      </c>
      <c r="Y15" s="1">
        <v>0.14369378126711699</v>
      </c>
      <c r="Z15" s="1">
        <v>0.13754300822410401</v>
      </c>
      <c r="AA15" s="1">
        <v>0.14264643460687201</v>
      </c>
      <c r="AB15" s="1">
        <v>0.137910157142283</v>
      </c>
      <c r="AC15" s="1">
        <v>0.14117088739705</v>
      </c>
      <c r="AD15" s="1">
        <v>0.14464639295066301</v>
      </c>
      <c r="AE15" s="1">
        <v>0.140167821161856</v>
      </c>
      <c r="AF15" s="1">
        <v>0.144514056704102</v>
      </c>
      <c r="AG15" s="1">
        <v>0.141450418246056</v>
      </c>
      <c r="AH15" s="1">
        <v>0.151487216708487</v>
      </c>
      <c r="AI15" s="1">
        <v>0.14128748621818199</v>
      </c>
      <c r="AJ15" s="1">
        <v>0.151913282154162</v>
      </c>
      <c r="AK15" s="1">
        <v>0.14229052152353</v>
      </c>
      <c r="AL15" s="1">
        <v>0.14557744090298799</v>
      </c>
      <c r="AM15" s="1">
        <v>0.14052808394444599</v>
      </c>
      <c r="AN15" s="1">
        <v>0.14475658458427201</v>
      </c>
      <c r="AO15" s="1">
        <v>0.147265251681266</v>
      </c>
      <c r="AP15" s="1">
        <v>0.14104255675520899</v>
      </c>
    </row>
    <row r="16" spans="1:42" x14ac:dyDescent="0.3">
      <c r="A16" s="2">
        <v>2.0000002384185702</v>
      </c>
      <c r="B16" s="2">
        <f>AVERAGE(C16:AP16)</f>
        <v>0.14525347802845803</v>
      </c>
      <c r="C16" s="1">
        <v>0.143444870516961</v>
      </c>
      <c r="D16" s="1">
        <v>0.144354749428864</v>
      </c>
      <c r="E16" s="1">
        <v>0.15423597252835899</v>
      </c>
      <c r="F16" s="1">
        <v>0.144776638586258</v>
      </c>
      <c r="G16" s="1">
        <v>0.152821313427147</v>
      </c>
      <c r="H16" s="1">
        <v>0.148291305782146</v>
      </c>
      <c r="I16" s="1">
        <v>0.139956142578021</v>
      </c>
      <c r="J16" s="1">
        <v>0.14316115561162401</v>
      </c>
      <c r="K16" s="1">
        <v>0.14990029224132601</v>
      </c>
      <c r="L16" s="1">
        <v>0.14702831948601999</v>
      </c>
      <c r="M16" s="1">
        <v>0.14556598915118199</v>
      </c>
      <c r="N16" s="1">
        <v>0.147516626004705</v>
      </c>
      <c r="O16" s="1">
        <v>0.14362406884943299</v>
      </c>
      <c r="P16" s="1">
        <v>0.14999787426422101</v>
      </c>
      <c r="Q16" s="1">
        <v>0.14571142372443199</v>
      </c>
      <c r="R16" s="1">
        <v>0.14389097988778499</v>
      </c>
      <c r="S16" s="1">
        <v>0.14258614800348601</v>
      </c>
      <c r="T16" s="1">
        <v>0.142464979072952</v>
      </c>
      <c r="U16" s="1">
        <v>0.14258298361253899</v>
      </c>
      <c r="V16" s="1">
        <v>0.142529258162061</v>
      </c>
      <c r="W16" s="1">
        <v>0.13979538689813101</v>
      </c>
      <c r="X16" s="1">
        <v>0.15422241183611199</v>
      </c>
      <c r="Y16" s="1">
        <v>0.138021491249433</v>
      </c>
      <c r="Z16" s="1">
        <v>0.147387412723992</v>
      </c>
      <c r="AA16" s="1">
        <v>0.14720174574237199</v>
      </c>
      <c r="AB16" s="1">
        <v>0.148621654342521</v>
      </c>
      <c r="AC16" s="1">
        <v>0.141276947713038</v>
      </c>
      <c r="AD16" s="1">
        <v>0.14869065890496599</v>
      </c>
      <c r="AE16" s="1">
        <v>0.140363494435538</v>
      </c>
      <c r="AF16" s="1">
        <v>0.145274352002321</v>
      </c>
      <c r="AG16" s="1">
        <v>0.14258305002065599</v>
      </c>
      <c r="AH16" s="1">
        <v>0.14260557712399399</v>
      </c>
      <c r="AI16" s="1">
        <v>0.13664401205336099</v>
      </c>
      <c r="AJ16" s="1">
        <v>0.13818625638478599</v>
      </c>
      <c r="AK16" s="1">
        <v>0.14039464602604601</v>
      </c>
      <c r="AL16" s="1">
        <v>0.14617286536367</v>
      </c>
      <c r="AM16" s="1">
        <v>0.147373277028331</v>
      </c>
      <c r="AN16" s="1">
        <v>0.149078895255123</v>
      </c>
      <c r="AO16" s="1">
        <v>0.146007840535989</v>
      </c>
      <c r="AP16" s="1">
        <v>0.15579605457842</v>
      </c>
    </row>
    <row r="17" spans="1:42" x14ac:dyDescent="0.3">
      <c r="A17" s="2">
        <v>2.1000001430511399</v>
      </c>
      <c r="B17" s="2">
        <f>AVERAGE(C17:AP17)</f>
        <v>0.14808830083074734</v>
      </c>
      <c r="C17" s="1">
        <v>0.14176360174994501</v>
      </c>
      <c r="D17" s="1">
        <v>0.14637484434412901</v>
      </c>
      <c r="E17" s="1">
        <v>0.146540321541031</v>
      </c>
      <c r="F17" s="1">
        <v>0.14393630838330301</v>
      </c>
      <c r="G17" s="1">
        <v>0.149574259243237</v>
      </c>
      <c r="H17" s="1">
        <v>0.15164989231688</v>
      </c>
      <c r="I17" s="1">
        <v>0.145894107524564</v>
      </c>
      <c r="J17" s="1">
        <v>0.140548162633827</v>
      </c>
      <c r="K17" s="1">
        <v>0.156715589092917</v>
      </c>
      <c r="L17" s="1">
        <v>0.15177983355972599</v>
      </c>
      <c r="M17" s="1">
        <v>0.14619474634804699</v>
      </c>
      <c r="N17" s="1">
        <v>0.157513341241939</v>
      </c>
      <c r="O17" s="1">
        <v>0.160616092477366</v>
      </c>
      <c r="P17" s="1">
        <v>0.15974421981690401</v>
      </c>
      <c r="Q17" s="1">
        <v>0.142435189038947</v>
      </c>
      <c r="R17" s="1">
        <v>0.15246390076945901</v>
      </c>
      <c r="S17" s="1">
        <v>0.14477639835361999</v>
      </c>
      <c r="T17" s="1">
        <v>0.141735121617065</v>
      </c>
      <c r="U17" s="1">
        <v>0.14716781474242299</v>
      </c>
      <c r="V17" s="1">
        <v>0.142838505942012</v>
      </c>
      <c r="W17" s="1">
        <v>0.14817918295011301</v>
      </c>
      <c r="X17" s="1">
        <v>0.147099472153609</v>
      </c>
      <c r="Y17" s="1">
        <v>0.146509375004613</v>
      </c>
      <c r="Z17" s="1">
        <v>0.149244655279546</v>
      </c>
      <c r="AA17" s="1">
        <v>0.14534790506817999</v>
      </c>
      <c r="AB17" s="1">
        <v>0.15014003223290401</v>
      </c>
      <c r="AC17" s="1">
        <v>0.15083526700215799</v>
      </c>
      <c r="AD17" s="1">
        <v>0.151419664427387</v>
      </c>
      <c r="AE17" s="1">
        <v>0.15127524468442399</v>
      </c>
      <c r="AF17" s="1">
        <v>0.14489851298589099</v>
      </c>
      <c r="AG17" s="1">
        <v>0.14266861001320999</v>
      </c>
      <c r="AH17" s="1">
        <v>0.13959290298149801</v>
      </c>
      <c r="AI17" s="1">
        <v>0.14508787233846501</v>
      </c>
      <c r="AJ17" s="1">
        <v>0.14510102460536001</v>
      </c>
      <c r="AK17" s="1">
        <v>0.14869808254991901</v>
      </c>
      <c r="AL17" s="1">
        <v>0.14778132525073501</v>
      </c>
      <c r="AM17" s="1">
        <v>0.148923957556481</v>
      </c>
      <c r="AN17" s="1">
        <v>0.14731376550641201</v>
      </c>
      <c r="AO17" s="1">
        <v>0.146903233755244</v>
      </c>
      <c r="AP17" s="1">
        <v>0.15624969614640399</v>
      </c>
    </row>
    <row r="18" spans="1:42" x14ac:dyDescent="0.3">
      <c r="A18" s="2">
        <v>2.20000004768371</v>
      </c>
      <c r="B18" s="2">
        <f>AVERAGE(C18:AP18)</f>
        <v>0.14833079326985013</v>
      </c>
      <c r="C18" s="1">
        <v>0.140518572890172</v>
      </c>
      <c r="D18" s="1">
        <v>0.156918003596144</v>
      </c>
      <c r="E18" s="1">
        <v>0.14494995060342</v>
      </c>
      <c r="F18" s="1">
        <v>0.14860589250724601</v>
      </c>
      <c r="G18" s="1">
        <v>0.14396003312998401</v>
      </c>
      <c r="H18" s="1">
        <v>0.15109240813757699</v>
      </c>
      <c r="I18" s="1">
        <v>0.141012098690355</v>
      </c>
      <c r="J18" s="1">
        <v>0.147921459113835</v>
      </c>
      <c r="K18" s="1">
        <v>0.15714193458808501</v>
      </c>
      <c r="L18" s="1">
        <v>0.15151257551627001</v>
      </c>
      <c r="M18" s="1">
        <v>0.152012711777223</v>
      </c>
      <c r="N18" s="1">
        <v>0.153814277470363</v>
      </c>
      <c r="O18" s="1">
        <v>0.15647815950824201</v>
      </c>
      <c r="P18" s="1">
        <v>0.14856913545562001</v>
      </c>
      <c r="Q18" s="1">
        <v>0.15044191952317401</v>
      </c>
      <c r="R18" s="1">
        <v>0.147813382682556</v>
      </c>
      <c r="S18" s="1">
        <v>0.14129260763870699</v>
      </c>
      <c r="T18" s="1">
        <v>0.15190473066099</v>
      </c>
      <c r="U18" s="1">
        <v>0.15033369363642099</v>
      </c>
      <c r="V18" s="1">
        <v>0.14314610102422601</v>
      </c>
      <c r="W18" s="1">
        <v>0.14714533196747201</v>
      </c>
      <c r="X18" s="1">
        <v>0.146212755614089</v>
      </c>
      <c r="Y18" s="1">
        <v>0.15387589130332199</v>
      </c>
      <c r="Z18" s="1">
        <v>0.144727203780109</v>
      </c>
      <c r="AA18" s="1">
        <v>0.151938663889577</v>
      </c>
      <c r="AB18" s="1">
        <v>0.14781425216577301</v>
      </c>
      <c r="AC18" s="1">
        <v>0.14723002800871601</v>
      </c>
      <c r="AD18" s="1">
        <v>0.144496435924791</v>
      </c>
      <c r="AE18" s="1">
        <v>0.15498644543190501</v>
      </c>
      <c r="AF18" s="1">
        <v>0.141901152491518</v>
      </c>
      <c r="AG18" s="1">
        <v>0.14333763016505</v>
      </c>
      <c r="AH18" s="1">
        <v>0.13946775119267599</v>
      </c>
      <c r="AI18" s="1">
        <v>0.146677096526419</v>
      </c>
      <c r="AJ18" s="1">
        <v>0.15409671719205401</v>
      </c>
      <c r="AK18" s="1">
        <v>0.14321875451094099</v>
      </c>
      <c r="AL18" s="1">
        <v>0.14230257532912999</v>
      </c>
      <c r="AM18" s="1">
        <v>0.15152439349104899</v>
      </c>
      <c r="AN18" s="1">
        <v>0.15354302699736799</v>
      </c>
      <c r="AO18" s="1">
        <v>0.14984425679638699</v>
      </c>
      <c r="AP18" s="1">
        <v>0.14945171986505101</v>
      </c>
    </row>
    <row r="19" spans="1:42" x14ac:dyDescent="0.3">
      <c r="A19" s="2">
        <v>2.2999999523162802</v>
      </c>
      <c r="B19" s="2">
        <f>AVERAGE(C19:AP19)</f>
        <v>0.15111137925612542</v>
      </c>
      <c r="C19" s="1">
        <v>0.15573231866977899</v>
      </c>
      <c r="D19" s="1">
        <v>0.14587984449517899</v>
      </c>
      <c r="E19" s="1">
        <v>0.15176966246475401</v>
      </c>
      <c r="F19" s="1">
        <v>0.15273179600655701</v>
      </c>
      <c r="G19" s="1">
        <v>0.14929870641944601</v>
      </c>
      <c r="H19" s="1">
        <v>0.148687391453141</v>
      </c>
      <c r="I19" s="1">
        <v>0.144626913323221</v>
      </c>
      <c r="J19" s="1">
        <v>0.14637672493975801</v>
      </c>
      <c r="K19" s="1">
        <v>0.15013193565962399</v>
      </c>
      <c r="L19" s="1">
        <v>0.150038281448483</v>
      </c>
      <c r="M19" s="1">
        <v>0.15263660167485499</v>
      </c>
      <c r="N19" s="1">
        <v>0.16027669555499599</v>
      </c>
      <c r="O19" s="1">
        <v>0.14558346196449701</v>
      </c>
      <c r="P19" s="1">
        <v>0.14908724823813899</v>
      </c>
      <c r="Q19" s="1">
        <v>0.16112263293734999</v>
      </c>
      <c r="R19" s="1">
        <v>0.14561516111922901</v>
      </c>
      <c r="S19" s="1">
        <v>0.15097861726338199</v>
      </c>
      <c r="T19" s="1">
        <v>0.145842910200086</v>
      </c>
      <c r="U19" s="1">
        <v>0.162616188277276</v>
      </c>
      <c r="V19" s="1">
        <v>0.15265180645096699</v>
      </c>
      <c r="W19" s="1">
        <v>0.14987988037010899</v>
      </c>
      <c r="X19" s="1">
        <v>0.152312522024837</v>
      </c>
      <c r="Y19" s="1">
        <v>0.15125431675950801</v>
      </c>
      <c r="Z19" s="1">
        <v>0.150968264271818</v>
      </c>
      <c r="AA19" s="1">
        <v>0.14949001102381199</v>
      </c>
      <c r="AB19" s="1">
        <v>0.14919524074469401</v>
      </c>
      <c r="AC19" s="1">
        <v>0.15905233844865899</v>
      </c>
      <c r="AD19" s="1">
        <v>0.151227160616001</v>
      </c>
      <c r="AE19" s="1">
        <v>0.16319408829728599</v>
      </c>
      <c r="AF19" s="1">
        <v>0.15471848736867699</v>
      </c>
      <c r="AG19" s="1">
        <v>0.14656408457693501</v>
      </c>
      <c r="AH19" s="1">
        <v>0.15110792621014699</v>
      </c>
      <c r="AI19" s="1">
        <v>0.14774754507232499</v>
      </c>
      <c r="AJ19" s="1">
        <v>0.14556269966581101</v>
      </c>
      <c r="AK19" s="1">
        <v>0.15082563032691301</v>
      </c>
      <c r="AL19" s="1">
        <v>0.14899934144351001</v>
      </c>
      <c r="AM19" s="1">
        <v>0.147637945450553</v>
      </c>
      <c r="AN19" s="1">
        <v>0.14877869080422301</v>
      </c>
      <c r="AO19" s="1">
        <v>0.15024841336791001</v>
      </c>
      <c r="AP19" s="1">
        <v>0.15400568484057001</v>
      </c>
    </row>
    <row r="20" spans="1:42" x14ac:dyDescent="0.3">
      <c r="A20" s="2">
        <v>2.3999998569488499</v>
      </c>
      <c r="B20" s="2">
        <f>AVERAGE(C20:AP20)</f>
        <v>0.15379575227612383</v>
      </c>
      <c r="C20" s="1">
        <v>0.15925749468823899</v>
      </c>
      <c r="D20" s="1">
        <v>0.153668774210969</v>
      </c>
      <c r="E20" s="1">
        <v>0.144155623748806</v>
      </c>
      <c r="F20" s="1">
        <v>0.15711462097413101</v>
      </c>
      <c r="G20" s="1">
        <v>0.14998874348218999</v>
      </c>
      <c r="H20" s="1">
        <v>0.15545096741058301</v>
      </c>
      <c r="I20" s="1">
        <v>0.152577972773694</v>
      </c>
      <c r="J20" s="1">
        <v>0.14721580633652401</v>
      </c>
      <c r="K20" s="1">
        <v>0.14860916928645099</v>
      </c>
      <c r="L20" s="1">
        <v>0.160602718868563</v>
      </c>
      <c r="M20" s="1">
        <v>0.15793955954741201</v>
      </c>
      <c r="N20" s="1">
        <v>0.15275092247143701</v>
      </c>
      <c r="O20" s="1">
        <v>0.163592196281269</v>
      </c>
      <c r="P20" s="1">
        <v>0.15169770272329</v>
      </c>
      <c r="Q20" s="1">
        <v>0.14224240792937401</v>
      </c>
      <c r="R20" s="1">
        <v>0.15954902477677399</v>
      </c>
      <c r="S20" s="1">
        <v>0.14757112892698701</v>
      </c>
      <c r="T20" s="1">
        <v>0.160156296522557</v>
      </c>
      <c r="U20" s="1">
        <v>0.14834382463203299</v>
      </c>
      <c r="V20" s="1">
        <v>0.15825835765017199</v>
      </c>
      <c r="W20" s="1">
        <v>0.14879402447767701</v>
      </c>
      <c r="X20" s="1">
        <v>0.16214791186889599</v>
      </c>
      <c r="Y20" s="1">
        <v>0.15915983285483901</v>
      </c>
      <c r="Z20" s="1">
        <v>0.161872021905685</v>
      </c>
      <c r="AA20" s="1">
        <v>0.16145628822977201</v>
      </c>
      <c r="AB20" s="1">
        <v>0.149637555426269</v>
      </c>
      <c r="AC20" s="1">
        <v>0.156693881969905</v>
      </c>
      <c r="AD20" s="1">
        <v>0.15466697772618801</v>
      </c>
      <c r="AE20" s="1">
        <v>0.15293991690591199</v>
      </c>
      <c r="AF20" s="1">
        <v>0.15189503802721499</v>
      </c>
      <c r="AG20" s="1">
        <v>0.15507882003642001</v>
      </c>
      <c r="AH20" s="1">
        <v>0.14668734366437799</v>
      </c>
      <c r="AI20" s="1">
        <v>0.157464875854816</v>
      </c>
      <c r="AJ20" s="1">
        <v>0.14681421691383401</v>
      </c>
      <c r="AK20" s="1">
        <v>0.15671330715330201</v>
      </c>
      <c r="AL20" s="1">
        <v>0.14701540905402699</v>
      </c>
      <c r="AM20" s="1">
        <v>0.15139183795509301</v>
      </c>
      <c r="AN20" s="1">
        <v>0.15692773235138899</v>
      </c>
      <c r="AO20" s="1">
        <v>0.146115053071453</v>
      </c>
      <c r="AP20" s="1">
        <v>0.157614732356429</v>
      </c>
    </row>
    <row r="21" spans="1:42" x14ac:dyDescent="0.3">
      <c r="A21" s="2">
        <v>2.49999976158142</v>
      </c>
      <c r="B21" s="2">
        <f>AVERAGE(C21:AP21)</f>
        <v>0.15341029689419586</v>
      </c>
      <c r="C21" s="1">
        <v>0.14746837270353799</v>
      </c>
      <c r="D21" s="1">
        <v>0.15885986904194299</v>
      </c>
      <c r="E21" s="1">
        <v>0.149237561190597</v>
      </c>
      <c r="F21" s="1">
        <v>0.15480486659699799</v>
      </c>
      <c r="G21" s="1">
        <v>0.154400654322467</v>
      </c>
      <c r="H21" s="1">
        <v>0.15040754977266699</v>
      </c>
      <c r="I21" s="1">
        <v>0.152083843894114</v>
      </c>
      <c r="J21" s="1">
        <v>0.14968179220845099</v>
      </c>
      <c r="K21" s="1">
        <v>0.16334253645195301</v>
      </c>
      <c r="L21" s="1">
        <v>0.148764150605463</v>
      </c>
      <c r="M21" s="1">
        <v>0.1509682444088</v>
      </c>
      <c r="N21" s="1">
        <v>0.160832511625011</v>
      </c>
      <c r="O21" s="1">
        <v>0.154772096207034</v>
      </c>
      <c r="P21" s="1">
        <v>0.17057084301103601</v>
      </c>
      <c r="Q21" s="1">
        <v>0.154426202348599</v>
      </c>
      <c r="R21" s="1">
        <v>0.151615416838662</v>
      </c>
      <c r="S21" s="1">
        <v>0.14651481665635499</v>
      </c>
      <c r="T21" s="1">
        <v>0.15426437461840201</v>
      </c>
      <c r="U21" s="1">
        <v>0.15223134771187699</v>
      </c>
      <c r="V21" s="1">
        <v>0.149795641230416</v>
      </c>
      <c r="W21" s="1">
        <v>0.14614025903005601</v>
      </c>
      <c r="X21" s="1">
        <v>0.15735738420214801</v>
      </c>
      <c r="Y21" s="1">
        <v>0.15194294641146</v>
      </c>
      <c r="Z21" s="1">
        <v>0.16469176997167001</v>
      </c>
      <c r="AA21" s="1">
        <v>0.148820885384013</v>
      </c>
      <c r="AB21" s="1">
        <v>0.14818994654119999</v>
      </c>
      <c r="AC21" s="1">
        <v>0.146686295683957</v>
      </c>
      <c r="AD21" s="1">
        <v>0.14830705170907599</v>
      </c>
      <c r="AE21" s="1">
        <v>0.15499742582232301</v>
      </c>
      <c r="AF21" s="1">
        <v>0.152560992064949</v>
      </c>
      <c r="AG21" s="1">
        <v>0.146985712685956</v>
      </c>
      <c r="AH21" s="1">
        <v>0.14861970546598799</v>
      </c>
      <c r="AI21" s="1">
        <v>0.15564666598612001</v>
      </c>
      <c r="AJ21" s="1">
        <v>0.16939829586570401</v>
      </c>
      <c r="AK21" s="1">
        <v>0.15288029492942701</v>
      </c>
      <c r="AL21" s="1">
        <v>0.14488555111328</v>
      </c>
      <c r="AM21" s="1">
        <v>0.16273964715098499</v>
      </c>
      <c r="AN21" s="1">
        <v>0.15429609699166699</v>
      </c>
      <c r="AO21" s="1">
        <v>0.160089977222166</v>
      </c>
      <c r="AP21" s="1">
        <v>0.14613228009130599</v>
      </c>
    </row>
    <row r="22" spans="1:42" x14ac:dyDescent="0.3">
      <c r="A22" s="2">
        <v>2.5999996662139799</v>
      </c>
      <c r="B22" s="2">
        <f>AVERAGE(C22:AP22)</f>
        <v>0.15498649629337971</v>
      </c>
      <c r="C22" s="1">
        <v>0.14739931180599899</v>
      </c>
      <c r="D22" s="1">
        <v>0.14971562186752099</v>
      </c>
      <c r="E22" s="1">
        <v>0.153818871110843</v>
      </c>
      <c r="F22" s="1">
        <v>0.14404342890555299</v>
      </c>
      <c r="G22" s="1">
        <v>0.16142672180164</v>
      </c>
      <c r="H22" s="1">
        <v>0.15541094092204999</v>
      </c>
      <c r="I22" s="1">
        <v>0.157868812107893</v>
      </c>
      <c r="J22" s="1">
        <v>0.155491100325513</v>
      </c>
      <c r="K22" s="1">
        <v>0.15153740618223499</v>
      </c>
      <c r="L22" s="1">
        <v>0.15986900898147899</v>
      </c>
      <c r="M22" s="1">
        <v>0.160285747130409</v>
      </c>
      <c r="N22" s="1">
        <v>0.15262501173099999</v>
      </c>
      <c r="O22" s="1">
        <v>0.15982774641733899</v>
      </c>
      <c r="P22" s="1">
        <v>0.15544237107651199</v>
      </c>
      <c r="Q22" s="1">
        <v>0.14615860877984599</v>
      </c>
      <c r="R22" s="1">
        <v>0.16109153743341001</v>
      </c>
      <c r="S22" s="1">
        <v>0.15892470808974099</v>
      </c>
      <c r="T22" s="1">
        <v>0.14968119787026701</v>
      </c>
      <c r="U22" s="1">
        <v>0.15490346734320601</v>
      </c>
      <c r="V22" s="1">
        <v>0.150242376820308</v>
      </c>
      <c r="W22" s="1">
        <v>0.14940208092124599</v>
      </c>
      <c r="X22" s="1">
        <v>0.162607726456094</v>
      </c>
      <c r="Y22" s="1">
        <v>0.158985561282804</v>
      </c>
      <c r="Z22" s="1">
        <v>0.15453199281715399</v>
      </c>
      <c r="AA22" s="1">
        <v>0.16000084896702699</v>
      </c>
      <c r="AB22" s="1">
        <v>0.152723983248121</v>
      </c>
      <c r="AC22" s="1">
        <v>0.15599341203074901</v>
      </c>
      <c r="AD22" s="1">
        <v>0.150198441170946</v>
      </c>
      <c r="AE22" s="1">
        <v>0.168987214499112</v>
      </c>
      <c r="AF22" s="1">
        <v>0.15289432916441201</v>
      </c>
      <c r="AG22" s="1">
        <v>0.15056146602940801</v>
      </c>
      <c r="AH22" s="1">
        <v>0.154040444346457</v>
      </c>
      <c r="AI22" s="1">
        <v>0.149696077133399</v>
      </c>
      <c r="AJ22" s="1">
        <v>0.16016189627397001</v>
      </c>
      <c r="AK22" s="1">
        <v>0.14666298564532701</v>
      </c>
      <c r="AL22" s="1">
        <v>0.155756918981697</v>
      </c>
      <c r="AM22" s="1">
        <v>0.163322504413104</v>
      </c>
      <c r="AN22" s="1">
        <v>0.14645248795636401</v>
      </c>
      <c r="AO22" s="1">
        <v>0.15881242375037999</v>
      </c>
      <c r="AP22" s="1">
        <v>0.16190305994465401</v>
      </c>
    </row>
    <row r="23" spans="1:42" x14ac:dyDescent="0.3">
      <c r="A23" s="2">
        <v>2.6999995708465501</v>
      </c>
      <c r="B23" s="2">
        <f>AVERAGE(C23:AP23)</f>
        <v>0.15707561949262913</v>
      </c>
      <c r="C23" s="1">
        <v>0.193281453704296</v>
      </c>
      <c r="D23" s="1">
        <v>0.15162871184384899</v>
      </c>
      <c r="E23" s="1">
        <v>0.14668777432612101</v>
      </c>
      <c r="F23" s="1">
        <v>0.152716312553249</v>
      </c>
      <c r="G23" s="1">
        <v>0.15007651218825699</v>
      </c>
      <c r="H23" s="1">
        <v>0.16148912513779301</v>
      </c>
      <c r="I23" s="1">
        <v>0.15605286678355201</v>
      </c>
      <c r="J23" s="1">
        <v>0.15531381219593601</v>
      </c>
      <c r="K23" s="1">
        <v>0.15105895957246701</v>
      </c>
      <c r="L23" s="1">
        <v>0.16146312300156501</v>
      </c>
      <c r="M23" s="1">
        <v>0.16462236051792101</v>
      </c>
      <c r="N23" s="1">
        <v>0.15475070340598099</v>
      </c>
      <c r="O23" s="1">
        <v>0.159551766581086</v>
      </c>
      <c r="P23" s="1">
        <v>0.155597182502409</v>
      </c>
      <c r="Q23" s="1">
        <v>0.15820717589320499</v>
      </c>
      <c r="R23" s="1">
        <v>0.16371325275414</v>
      </c>
      <c r="S23" s="1">
        <v>0.15855346164988501</v>
      </c>
      <c r="T23" s="1">
        <v>0.15411295269233</v>
      </c>
      <c r="U23" s="1">
        <v>0.15713832229052699</v>
      </c>
      <c r="V23" s="1">
        <v>0.15305857411808199</v>
      </c>
      <c r="W23" s="1">
        <v>0.156344464281093</v>
      </c>
      <c r="X23" s="1">
        <v>0.14920205176881199</v>
      </c>
      <c r="Y23" s="1">
        <v>0.159404406812475</v>
      </c>
      <c r="Z23" s="1">
        <v>0.152787321868252</v>
      </c>
      <c r="AA23" s="1">
        <v>0.15368107153254101</v>
      </c>
      <c r="AB23" s="1">
        <v>0.14847525051235899</v>
      </c>
      <c r="AC23" s="1">
        <v>0.149092868719439</v>
      </c>
      <c r="AD23" s="1">
        <v>0.15849373960827401</v>
      </c>
      <c r="AE23" s="1">
        <v>0.150060276079305</v>
      </c>
      <c r="AF23" s="1">
        <v>0.17170285976346</v>
      </c>
      <c r="AG23" s="1">
        <v>0.160131690587934</v>
      </c>
      <c r="AH23" s="1">
        <v>0.16531768544731601</v>
      </c>
      <c r="AI23" s="1">
        <v>0.160058446395767</v>
      </c>
      <c r="AJ23" s="1">
        <v>0.16596844712250799</v>
      </c>
      <c r="AK23" s="1">
        <v>0.15203240537805099</v>
      </c>
      <c r="AL23" s="1">
        <v>0.15579574324890799</v>
      </c>
      <c r="AM23" s="1">
        <v>0.14973211429199099</v>
      </c>
      <c r="AN23" s="1">
        <v>0.15534016385560301</v>
      </c>
      <c r="AO23" s="1">
        <v>0.154075770297187</v>
      </c>
      <c r="AP23" s="1">
        <v>0.15625359842123901</v>
      </c>
    </row>
    <row r="24" spans="1:42" x14ac:dyDescent="0.3">
      <c r="A24" s="2">
        <v>2.7999994754791202</v>
      </c>
      <c r="B24" s="2">
        <f>AVERAGE(C24:AP24)</f>
        <v>0.15874090744448033</v>
      </c>
      <c r="C24" s="1">
        <v>0.15385769248265699</v>
      </c>
      <c r="D24" s="1">
        <v>0.15573779793832901</v>
      </c>
      <c r="E24" s="1">
        <v>0.15349179054324699</v>
      </c>
      <c r="F24" s="1">
        <v>0.16122754869398401</v>
      </c>
      <c r="G24" s="1">
        <v>0.16090644834961099</v>
      </c>
      <c r="H24" s="1">
        <v>0.16844905549063199</v>
      </c>
      <c r="I24" s="1">
        <v>0.15951765594067799</v>
      </c>
      <c r="J24" s="1">
        <v>0.158456994758014</v>
      </c>
      <c r="K24" s="1">
        <v>0.15608227377374201</v>
      </c>
      <c r="L24" s="1">
        <v>0.15205304449982401</v>
      </c>
      <c r="M24" s="1">
        <v>0.15841545582261299</v>
      </c>
      <c r="N24" s="1">
        <v>0.16246003452167701</v>
      </c>
      <c r="O24" s="1">
        <v>0.15559414221144699</v>
      </c>
      <c r="P24" s="1">
        <v>0.15934064011844601</v>
      </c>
      <c r="Q24" s="1">
        <v>0.155695779345779</v>
      </c>
      <c r="R24" s="1">
        <v>0.152798820729901</v>
      </c>
      <c r="S24" s="1">
        <v>0.15814207670395899</v>
      </c>
      <c r="T24" s="1">
        <v>0.16137233022264799</v>
      </c>
      <c r="U24" s="1">
        <v>0.15410769451769901</v>
      </c>
      <c r="V24" s="1">
        <v>0.16645621116677101</v>
      </c>
      <c r="W24" s="1">
        <v>0.15799692779566199</v>
      </c>
      <c r="X24" s="1">
        <v>0.153379001061275</v>
      </c>
      <c r="Y24" s="1">
        <v>0.15874136923496701</v>
      </c>
      <c r="Z24" s="1">
        <v>0.16253324756333701</v>
      </c>
      <c r="AA24" s="1">
        <v>0.15615448887980499</v>
      </c>
      <c r="AB24" s="1">
        <v>0.15795060693823401</v>
      </c>
      <c r="AC24" s="1">
        <v>0.164692936145659</v>
      </c>
      <c r="AD24" s="1">
        <v>0.15510624689497199</v>
      </c>
      <c r="AE24" s="1">
        <v>0.153825421487846</v>
      </c>
      <c r="AF24" s="1">
        <v>0.154819783356553</v>
      </c>
      <c r="AG24" s="1">
        <v>0.16802764197567099</v>
      </c>
      <c r="AH24" s="1">
        <v>0.16113045405130699</v>
      </c>
      <c r="AI24" s="1">
        <v>0.15760111112846401</v>
      </c>
      <c r="AJ24" s="1">
        <v>0.15972124257534101</v>
      </c>
      <c r="AK24" s="1">
        <v>0.15559311670593701</v>
      </c>
      <c r="AL24" s="1">
        <v>0.162595273219556</v>
      </c>
      <c r="AM24" s="1">
        <v>0.16471196135663199</v>
      </c>
      <c r="AN24" s="1">
        <v>0.15526841052038801</v>
      </c>
      <c r="AO24" s="1">
        <v>0.16914531604451599</v>
      </c>
      <c r="AP24" s="1">
        <v>0.15647825301143201</v>
      </c>
    </row>
    <row r="25" spans="1:42" x14ac:dyDescent="0.3">
      <c r="A25" s="2">
        <v>2.8999993801116899</v>
      </c>
      <c r="B25" s="2">
        <f>AVERAGE(C25:AP25)</f>
        <v>0.16128870597507822</v>
      </c>
      <c r="C25" s="1">
        <v>0.16220219656919799</v>
      </c>
      <c r="D25" s="1">
        <v>0.16578635788337001</v>
      </c>
      <c r="E25" s="1">
        <v>0.166672812277154</v>
      </c>
      <c r="F25" s="1">
        <v>0.160158514577488</v>
      </c>
      <c r="G25" s="1">
        <v>0.165046188175276</v>
      </c>
      <c r="H25" s="1">
        <v>0.155537868172473</v>
      </c>
      <c r="I25" s="1">
        <v>0.177295741298303</v>
      </c>
      <c r="J25" s="1">
        <v>0.15620158127441799</v>
      </c>
      <c r="K25" s="1">
        <v>0.17267111575326899</v>
      </c>
      <c r="L25" s="1">
        <v>0.154643101120335</v>
      </c>
      <c r="M25" s="1">
        <v>0.15646206194620699</v>
      </c>
      <c r="N25" s="1">
        <v>0.16700586213882801</v>
      </c>
      <c r="O25" s="1">
        <v>0.17547655930008499</v>
      </c>
      <c r="P25" s="1">
        <v>0.16181974172681701</v>
      </c>
      <c r="Q25" s="1">
        <v>0.16189691737224701</v>
      </c>
      <c r="R25" s="1">
        <v>0.153814512073781</v>
      </c>
      <c r="S25" s="1">
        <v>0.16491372228781701</v>
      </c>
      <c r="T25" s="1">
        <v>0.14910433291369701</v>
      </c>
      <c r="U25" s="1">
        <v>0.15570793208084699</v>
      </c>
      <c r="V25" s="1">
        <v>0.154383128618862</v>
      </c>
      <c r="W25" s="1">
        <v>0.15402598154754901</v>
      </c>
      <c r="X25" s="1">
        <v>0.16094575758205101</v>
      </c>
      <c r="Y25" s="1">
        <v>0.17123254964305001</v>
      </c>
      <c r="Z25" s="1">
        <v>0.16063046197660499</v>
      </c>
      <c r="AA25" s="1">
        <v>0.14900881154715501</v>
      </c>
      <c r="AB25" s="1">
        <v>0.155039134535703</v>
      </c>
      <c r="AC25" s="1">
        <v>0.15485425122438201</v>
      </c>
      <c r="AD25" s="1">
        <v>0.160393923330582</v>
      </c>
      <c r="AE25" s="1">
        <v>0.163361020753271</v>
      </c>
      <c r="AF25" s="1">
        <v>0.171071044352888</v>
      </c>
      <c r="AG25" s="1">
        <v>0.15893343950254399</v>
      </c>
      <c r="AH25" s="1">
        <v>0.15210753528211299</v>
      </c>
      <c r="AI25" s="1">
        <v>0.17576143754370099</v>
      </c>
      <c r="AJ25" s="1">
        <v>0.15814211141311099</v>
      </c>
      <c r="AK25" s="1">
        <v>0.16058065579796199</v>
      </c>
      <c r="AL25" s="1">
        <v>0.15977187794683401</v>
      </c>
      <c r="AM25" s="1">
        <v>0.159936809101383</v>
      </c>
      <c r="AN25" s="1">
        <v>0.170433124763367</v>
      </c>
      <c r="AO25" s="1">
        <v>0.160033042379011</v>
      </c>
      <c r="AP25" s="1">
        <v>0.15848502121939401</v>
      </c>
    </row>
    <row r="26" spans="1:42" x14ac:dyDescent="0.3">
      <c r="A26" s="2">
        <v>2.99999928474426</v>
      </c>
      <c r="B26" s="2">
        <f>AVERAGE(C26:AP26)</f>
        <v>0.16277870262204869</v>
      </c>
      <c r="C26" s="1">
        <v>0.15957357857993301</v>
      </c>
      <c r="D26" s="1">
        <v>0.15457560729349901</v>
      </c>
      <c r="E26" s="1">
        <v>0.16886951208010501</v>
      </c>
      <c r="F26" s="1">
        <v>0.17263539300497599</v>
      </c>
      <c r="G26" s="1">
        <v>0.169513507169886</v>
      </c>
      <c r="H26" s="1">
        <v>0.17848673063499401</v>
      </c>
      <c r="I26" s="1">
        <v>0.156920074634462</v>
      </c>
      <c r="J26" s="1">
        <v>0.16862014063960301</v>
      </c>
      <c r="K26" s="1">
        <v>0.18023395449754201</v>
      </c>
      <c r="L26" s="1">
        <v>0.16358297672483799</v>
      </c>
      <c r="M26" s="1">
        <v>0.16197467377382499</v>
      </c>
      <c r="N26" s="1">
        <v>0.19005603123189099</v>
      </c>
      <c r="O26" s="1">
        <v>0.169495085414957</v>
      </c>
      <c r="P26" s="1">
        <v>0.182054907001238</v>
      </c>
      <c r="Q26" s="1">
        <v>0.173002382758983</v>
      </c>
      <c r="R26" s="1">
        <v>0.15739607835178401</v>
      </c>
      <c r="S26" s="1">
        <v>0.160959651621154</v>
      </c>
      <c r="T26" s="1">
        <v>0.164224388854916</v>
      </c>
      <c r="U26" s="1">
        <v>0.15144268393358801</v>
      </c>
      <c r="V26" s="1">
        <v>0.16737904899393299</v>
      </c>
      <c r="W26" s="1">
        <v>0.157177379565411</v>
      </c>
      <c r="X26" s="1">
        <v>0.149727136341716</v>
      </c>
      <c r="Y26" s="1">
        <v>0.16381219235285599</v>
      </c>
      <c r="Z26" s="1">
        <v>0.151623006269412</v>
      </c>
      <c r="AA26" s="1">
        <v>0.16777083123793901</v>
      </c>
      <c r="AB26" s="1">
        <v>0.16965816823416799</v>
      </c>
      <c r="AC26" s="1">
        <v>0.153616201744666</v>
      </c>
      <c r="AD26" s="1">
        <v>0.158075679704865</v>
      </c>
      <c r="AE26" s="1">
        <v>0.16408506066457601</v>
      </c>
      <c r="AF26" s="1">
        <v>0.152970728957733</v>
      </c>
      <c r="AG26" s="1">
        <v>0.147362855225076</v>
      </c>
      <c r="AH26" s="1">
        <v>0.17046225845065099</v>
      </c>
      <c r="AI26" s="1">
        <v>0.150713319140688</v>
      </c>
      <c r="AJ26" s="1">
        <v>0.15439322294774099</v>
      </c>
      <c r="AK26" s="1">
        <v>0.15910187195846501</v>
      </c>
      <c r="AL26" s="1">
        <v>0.15894275981109501</v>
      </c>
      <c r="AM26" s="1">
        <v>0.15108834901294299</v>
      </c>
      <c r="AN26" s="1">
        <v>0.15520445661287499</v>
      </c>
      <c r="AO26" s="1">
        <v>0.16359497705279699</v>
      </c>
      <c r="AP26" s="1">
        <v>0.16077124240016999</v>
      </c>
    </row>
    <row r="27" spans="1:42" x14ac:dyDescent="0.3">
      <c r="A27" s="2">
        <v>3.0999991893768302</v>
      </c>
      <c r="B27" s="2">
        <f>AVERAGE(C27:AP27)</f>
        <v>0.16407970390381993</v>
      </c>
      <c r="C27" s="1">
        <v>0.15832403954338201</v>
      </c>
      <c r="D27" s="1">
        <v>0.15638369712240899</v>
      </c>
      <c r="E27" s="1">
        <v>0.16311014067398899</v>
      </c>
      <c r="F27" s="1">
        <v>0.166230751678344</v>
      </c>
      <c r="G27" s="1">
        <v>0.15466894854204999</v>
      </c>
      <c r="H27" s="1">
        <v>0.183151127460427</v>
      </c>
      <c r="I27" s="1">
        <v>0.169162203562089</v>
      </c>
      <c r="J27" s="1">
        <v>0.16703763736298</v>
      </c>
      <c r="K27" s="1">
        <v>0.17331120621846899</v>
      </c>
      <c r="L27" s="1">
        <v>0.16469620778538799</v>
      </c>
      <c r="M27" s="1">
        <v>0.16501758162618799</v>
      </c>
      <c r="N27" s="1">
        <v>0.16932953999759601</v>
      </c>
      <c r="O27" s="1">
        <v>0.16160828225030299</v>
      </c>
      <c r="P27" s="1">
        <v>0.15667552222164899</v>
      </c>
      <c r="Q27" s="1">
        <v>0.16037291693082101</v>
      </c>
      <c r="R27" s="1">
        <v>0.17014646671266401</v>
      </c>
      <c r="S27" s="1">
        <v>0.173481915243691</v>
      </c>
      <c r="T27" s="1">
        <v>0.166531969859603</v>
      </c>
      <c r="U27" s="1">
        <v>0.16730088981784699</v>
      </c>
      <c r="V27" s="1">
        <v>0.156369737222114</v>
      </c>
      <c r="W27" s="1">
        <v>0.15420257218438599</v>
      </c>
      <c r="X27" s="1">
        <v>0.16222012833390101</v>
      </c>
      <c r="Y27" s="1">
        <v>0.164146037187996</v>
      </c>
      <c r="Z27" s="1">
        <v>0.17144743138621499</v>
      </c>
      <c r="AA27" s="1">
        <v>0.16316871329833901</v>
      </c>
      <c r="AB27" s="1">
        <v>0.17254229749911801</v>
      </c>
      <c r="AC27" s="1">
        <v>0.16305166652363301</v>
      </c>
      <c r="AD27" s="1">
        <v>0.15730927288239999</v>
      </c>
      <c r="AE27" s="1">
        <v>0.15308652689177399</v>
      </c>
      <c r="AF27" s="1">
        <v>0.170454461296983</v>
      </c>
      <c r="AG27" s="1">
        <v>0.16346828782512601</v>
      </c>
      <c r="AH27" s="1">
        <v>0.16284833066441001</v>
      </c>
      <c r="AI27" s="1">
        <v>0.16484308243765999</v>
      </c>
      <c r="AJ27" s="1">
        <v>0.16438124936017501</v>
      </c>
      <c r="AK27" s="1">
        <v>0.16836582360494701</v>
      </c>
      <c r="AL27" s="1">
        <v>0.163886838629861</v>
      </c>
      <c r="AM27" s="1">
        <v>0.159666173712707</v>
      </c>
      <c r="AN27" s="1">
        <v>0.160832590558313</v>
      </c>
      <c r="AO27" s="1">
        <v>0.15825527384416899</v>
      </c>
      <c r="AP27" s="1">
        <v>0.16210061619868399</v>
      </c>
    </row>
    <row r="28" spans="1:42" x14ac:dyDescent="0.3">
      <c r="A28" s="2">
        <v>3.1999990940093901</v>
      </c>
      <c r="B28" s="2">
        <f>AVERAGE(C28:AP28)</f>
        <v>0.16478952056508736</v>
      </c>
      <c r="C28" s="1">
        <v>0.15825192995935999</v>
      </c>
      <c r="D28" s="1">
        <v>0.16595789612179199</v>
      </c>
      <c r="E28" s="1">
        <v>0.163616187234261</v>
      </c>
      <c r="F28" s="1">
        <v>0.17234123745806501</v>
      </c>
      <c r="G28" s="1">
        <v>0.16527563890400901</v>
      </c>
      <c r="H28" s="1">
        <v>0.16373219273044901</v>
      </c>
      <c r="I28" s="1">
        <v>0.167639376823811</v>
      </c>
      <c r="J28" s="1">
        <v>0.176004856777252</v>
      </c>
      <c r="K28" s="1">
        <v>0.16823187434973799</v>
      </c>
      <c r="L28" s="1">
        <v>0.170387079111428</v>
      </c>
      <c r="M28" s="1">
        <v>0.15985865529619001</v>
      </c>
      <c r="N28" s="1">
        <v>0.16595602460081099</v>
      </c>
      <c r="O28" s="1">
        <v>0.16411082797040399</v>
      </c>
      <c r="P28" s="1">
        <v>0.170989975908383</v>
      </c>
      <c r="Q28" s="1">
        <v>0.16341487821723</v>
      </c>
      <c r="R28" s="1">
        <v>0.17788840036536799</v>
      </c>
      <c r="S28" s="1">
        <v>0.17603612500874499</v>
      </c>
      <c r="T28" s="1">
        <v>0.165778561960332</v>
      </c>
      <c r="U28" s="1">
        <v>0.16138685652832699</v>
      </c>
      <c r="V28" s="1">
        <v>0.162835105479371</v>
      </c>
      <c r="W28" s="1">
        <v>0.16595043348142299</v>
      </c>
      <c r="X28" s="1">
        <v>0.15740386417195101</v>
      </c>
      <c r="Y28" s="1">
        <v>0.15203810539177601</v>
      </c>
      <c r="Z28" s="1">
        <v>0.160292742658145</v>
      </c>
      <c r="AA28" s="1">
        <v>0.16411080966896399</v>
      </c>
      <c r="AB28" s="1">
        <v>0.16770976559723999</v>
      </c>
      <c r="AC28" s="1">
        <v>0.15695540992332399</v>
      </c>
      <c r="AD28" s="1">
        <v>0.165055044182365</v>
      </c>
      <c r="AE28" s="1">
        <v>0.166189584586594</v>
      </c>
      <c r="AF28" s="1">
        <v>0.171204401119532</v>
      </c>
      <c r="AG28" s="1">
        <v>0.166450524205908</v>
      </c>
      <c r="AH28" s="1">
        <v>0.16658152124928799</v>
      </c>
      <c r="AI28" s="1">
        <v>0.159735158572716</v>
      </c>
      <c r="AJ28" s="1">
        <v>0.157314599539533</v>
      </c>
      <c r="AK28" s="1">
        <v>0.15718745952372501</v>
      </c>
      <c r="AL28" s="1">
        <v>0.15639228974268901</v>
      </c>
      <c r="AM28" s="1">
        <v>0.151574671245332</v>
      </c>
      <c r="AN28" s="1">
        <v>0.16583591184954599</v>
      </c>
      <c r="AO28" s="1">
        <v>0.170611407638633</v>
      </c>
      <c r="AP28" s="1">
        <v>0.173293437449484</v>
      </c>
    </row>
    <row r="29" spans="1:42" x14ac:dyDescent="0.3">
      <c r="A29" s="2">
        <v>3.2999989986419598</v>
      </c>
      <c r="B29" s="2">
        <f>AVERAGE(C29:AP29)</f>
        <v>0.16883941797736576</v>
      </c>
      <c r="C29" s="1">
        <v>0.17190709733064299</v>
      </c>
      <c r="D29" s="1">
        <v>0.18030700897308599</v>
      </c>
      <c r="E29" s="1">
        <v>0.15939947125963899</v>
      </c>
      <c r="F29" s="1">
        <v>0.18068340019843299</v>
      </c>
      <c r="G29" s="1">
        <v>0.16185262432361699</v>
      </c>
      <c r="H29" s="1">
        <v>0.169320302843843</v>
      </c>
      <c r="I29" s="1">
        <v>0.186159798531979</v>
      </c>
      <c r="J29" s="1">
        <v>0.18822545293035001</v>
      </c>
      <c r="K29" s="1">
        <v>0.16643099782225401</v>
      </c>
      <c r="L29" s="1">
        <v>0.16246613988286299</v>
      </c>
      <c r="M29" s="1">
        <v>0.16474897698827201</v>
      </c>
      <c r="N29" s="1">
        <v>0.15440028419566301</v>
      </c>
      <c r="O29" s="1">
        <v>0.16066005244353801</v>
      </c>
      <c r="P29" s="1">
        <v>0.163649856212781</v>
      </c>
      <c r="Q29" s="1">
        <v>0.16694897080065901</v>
      </c>
      <c r="R29" s="1">
        <v>0.17225271529279099</v>
      </c>
      <c r="S29" s="1">
        <v>0.17414854023246801</v>
      </c>
      <c r="T29" s="1">
        <v>0.174505812399884</v>
      </c>
      <c r="U29" s="1">
        <v>0.170428124560244</v>
      </c>
      <c r="V29" s="1">
        <v>0.156590215985078</v>
      </c>
      <c r="W29" s="1">
        <v>0.16980963455961501</v>
      </c>
      <c r="X29" s="1">
        <v>0.16744742666007101</v>
      </c>
      <c r="Y29" s="1">
        <v>0.17154228398537399</v>
      </c>
      <c r="Z29" s="1">
        <v>0.16990008565731901</v>
      </c>
      <c r="AA29" s="1">
        <v>0.17065316340046599</v>
      </c>
      <c r="AB29" s="1">
        <v>0.167588498292467</v>
      </c>
      <c r="AC29" s="1">
        <v>0.171951452668649</v>
      </c>
      <c r="AD29" s="1">
        <v>0.16486089189032799</v>
      </c>
      <c r="AE29" s="1">
        <v>0.168997102134991</v>
      </c>
      <c r="AF29" s="1">
        <v>0.16730119496755999</v>
      </c>
      <c r="AG29" s="1">
        <v>0.16861521309248401</v>
      </c>
      <c r="AH29" s="1">
        <v>0.16372877506495001</v>
      </c>
      <c r="AI29" s="1">
        <v>0.170029291260404</v>
      </c>
      <c r="AJ29" s="1">
        <v>0.17258127566635501</v>
      </c>
      <c r="AK29" s="1">
        <v>0.183320600519121</v>
      </c>
      <c r="AL29" s="1">
        <v>0.16520461988239399</v>
      </c>
      <c r="AM29" s="1">
        <v>0.16496867557533801</v>
      </c>
      <c r="AN29" s="1">
        <v>0.162343628836223</v>
      </c>
      <c r="AO29" s="1">
        <v>0.16458763204763699</v>
      </c>
      <c r="AP29" s="1">
        <v>0.163059429724801</v>
      </c>
    </row>
    <row r="30" spans="1:42" x14ac:dyDescent="0.3">
      <c r="A30" s="2">
        <v>3.3999989032745299</v>
      </c>
      <c r="B30" s="2">
        <f>AVERAGE(C30:AP30)</f>
        <v>0.17153634588684213</v>
      </c>
      <c r="C30" s="1">
        <v>0.17108858716317099</v>
      </c>
      <c r="D30" s="1">
        <v>0.17212502337124799</v>
      </c>
      <c r="E30" s="1">
        <v>0.18784499468461199</v>
      </c>
      <c r="F30" s="1">
        <v>0.190786302388222</v>
      </c>
      <c r="G30" s="1">
        <v>0.17181187076251001</v>
      </c>
      <c r="H30" s="1">
        <v>0.16945380115717401</v>
      </c>
      <c r="I30" s="1">
        <v>0.16686491900884201</v>
      </c>
      <c r="J30" s="1">
        <v>0.163881539040762</v>
      </c>
      <c r="K30" s="1">
        <v>0.15782993254186101</v>
      </c>
      <c r="L30" s="1">
        <v>0.16492075775867801</v>
      </c>
      <c r="M30" s="1">
        <v>0.16281461219774901</v>
      </c>
      <c r="N30" s="1">
        <v>0.16928974733560601</v>
      </c>
      <c r="O30" s="1">
        <v>0.188530012863349</v>
      </c>
      <c r="P30" s="1">
        <v>0.171416573030093</v>
      </c>
      <c r="Q30" s="1">
        <v>0.16303814465535499</v>
      </c>
      <c r="R30" s="1">
        <v>0.17333455265527201</v>
      </c>
      <c r="S30" s="1">
        <v>0.18540429121751201</v>
      </c>
      <c r="T30" s="1">
        <v>0.18137296706568901</v>
      </c>
      <c r="U30" s="1">
        <v>0.17237130214959401</v>
      </c>
      <c r="V30" s="1">
        <v>0.160282372639073</v>
      </c>
      <c r="W30" s="1">
        <v>0.15993702299775001</v>
      </c>
      <c r="X30" s="1">
        <v>0.188549485951402</v>
      </c>
      <c r="Y30" s="1">
        <v>0.16353927517407599</v>
      </c>
      <c r="Z30" s="1">
        <v>0.18377353001824601</v>
      </c>
      <c r="AA30" s="1">
        <v>0.174528960976988</v>
      </c>
      <c r="AB30" s="1">
        <v>0.17310323292233501</v>
      </c>
      <c r="AC30" s="1">
        <v>0.16062670928688799</v>
      </c>
      <c r="AD30" s="1">
        <v>0.159511368742695</v>
      </c>
      <c r="AE30" s="1">
        <v>0.16832640134648399</v>
      </c>
      <c r="AF30" s="1">
        <v>0.183595130027422</v>
      </c>
      <c r="AG30" s="1">
        <v>0.15861271523040699</v>
      </c>
      <c r="AH30" s="1">
        <v>0.17023941663796799</v>
      </c>
      <c r="AI30" s="1">
        <v>0.16477814342691399</v>
      </c>
      <c r="AJ30" s="1">
        <v>0.172343610539864</v>
      </c>
      <c r="AK30" s="1">
        <v>0.17823667836468499</v>
      </c>
      <c r="AL30" s="1">
        <v>0.17137141776810699</v>
      </c>
      <c r="AM30" s="1">
        <v>0.192406508227421</v>
      </c>
      <c r="AN30" s="1">
        <v>0.158831682154979</v>
      </c>
      <c r="AO30" s="1">
        <v>0.16809478950999701</v>
      </c>
      <c r="AP30" s="1">
        <v>0.166585452482686</v>
      </c>
    </row>
    <row r="31" spans="1:42" x14ac:dyDescent="0.3">
      <c r="A31" s="2">
        <v>3.4999988079071001</v>
      </c>
      <c r="B31" s="2">
        <f>AVERAGE(C31:AP31)</f>
        <v>0.17244103787453563</v>
      </c>
      <c r="C31" s="1">
        <v>0.16632376166031301</v>
      </c>
      <c r="D31" s="1">
        <v>0.16839268886591</v>
      </c>
      <c r="E31" s="1">
        <v>0.20237503520185701</v>
      </c>
      <c r="F31" s="1">
        <v>0.16298453027172</v>
      </c>
      <c r="G31" s="1">
        <v>0.15849579087876101</v>
      </c>
      <c r="H31" s="1">
        <v>0.165627575401115</v>
      </c>
      <c r="I31" s="1">
        <v>0.17186175668537801</v>
      </c>
      <c r="J31" s="1">
        <v>0.16783300890758601</v>
      </c>
      <c r="K31" s="1">
        <v>0.16378874720829001</v>
      </c>
      <c r="L31" s="1">
        <v>0.169455140359832</v>
      </c>
      <c r="M31" s="1">
        <v>0.17029877349974101</v>
      </c>
      <c r="N31" s="1">
        <v>0.16108486934362101</v>
      </c>
      <c r="O31" s="1">
        <v>0.18690006102280701</v>
      </c>
      <c r="P31" s="1">
        <v>0.16423085091874901</v>
      </c>
      <c r="Q31" s="1">
        <v>0.17625894188824101</v>
      </c>
      <c r="R31" s="1">
        <v>0.174181704126358</v>
      </c>
      <c r="S31" s="1">
        <v>0.175090667278196</v>
      </c>
      <c r="T31" s="1">
        <v>0.172890405323845</v>
      </c>
      <c r="U31" s="1">
        <v>0.17686526912553899</v>
      </c>
      <c r="V31" s="1">
        <v>0.168767228420869</v>
      </c>
      <c r="W31" s="1">
        <v>0.16442290634506901</v>
      </c>
      <c r="X31" s="1">
        <v>0.18132264821098301</v>
      </c>
      <c r="Y31" s="1">
        <v>0.169848462573466</v>
      </c>
      <c r="Z31" s="1">
        <v>0.173399285792388</v>
      </c>
      <c r="AA31" s="1">
        <v>0.165999721832786</v>
      </c>
      <c r="AB31" s="1">
        <v>0.184619213769037</v>
      </c>
      <c r="AC31" s="1">
        <v>0.17532520511022601</v>
      </c>
      <c r="AD31" s="1">
        <v>0.188641359863959</v>
      </c>
      <c r="AE31" s="1">
        <v>0.170845346415922</v>
      </c>
      <c r="AF31" s="1">
        <v>0.172608058707867</v>
      </c>
      <c r="AG31" s="1">
        <v>0.198104638348233</v>
      </c>
      <c r="AH31" s="1">
        <v>0.18061950546446501</v>
      </c>
      <c r="AI31" s="1">
        <v>0.16799446694117001</v>
      </c>
      <c r="AJ31" s="1">
        <v>0.17091916960481701</v>
      </c>
      <c r="AK31" s="1">
        <v>0.16920630497435299</v>
      </c>
      <c r="AL31" s="1">
        <v>0.15868053177779201</v>
      </c>
      <c r="AM31" s="1">
        <v>0.16543757745232501</v>
      </c>
      <c r="AN31" s="1">
        <v>0.17343365669351499</v>
      </c>
      <c r="AO31" s="1">
        <v>0.17153891708393301</v>
      </c>
      <c r="AP31" s="1">
        <v>0.170967731630391</v>
      </c>
    </row>
    <row r="32" spans="1:42" x14ac:dyDescent="0.3">
      <c r="A32" s="2">
        <v>3.5999987125396702</v>
      </c>
      <c r="B32" s="2">
        <f>AVERAGE(C32:AP32)</f>
        <v>0.17849515119265491</v>
      </c>
      <c r="C32" s="1">
        <v>0.18421400225880299</v>
      </c>
      <c r="D32" s="1">
        <v>0.17521987330107799</v>
      </c>
      <c r="E32" s="1">
        <v>0.18229647919202999</v>
      </c>
      <c r="F32" s="1">
        <v>0.19097749663989599</v>
      </c>
      <c r="G32" s="1">
        <v>0.19823416665391599</v>
      </c>
      <c r="H32" s="1">
        <v>0.167451454950693</v>
      </c>
      <c r="I32" s="1">
        <v>0.174655975405209</v>
      </c>
      <c r="J32" s="1">
        <v>0.18455112990113701</v>
      </c>
      <c r="K32" s="1">
        <v>0.15914253511360399</v>
      </c>
      <c r="L32" s="1">
        <v>0.18741353350884499</v>
      </c>
      <c r="M32" s="1">
        <v>0.17541311985319799</v>
      </c>
      <c r="N32" s="1">
        <v>0.19484833313748201</v>
      </c>
      <c r="O32" s="1">
        <v>0.16351202771109999</v>
      </c>
      <c r="P32" s="1">
        <v>0.184116622267817</v>
      </c>
      <c r="Q32" s="1">
        <v>0.17833030112273399</v>
      </c>
      <c r="R32" s="1">
        <v>0.16475942246611999</v>
      </c>
      <c r="S32" s="1">
        <v>0.16156887316030899</v>
      </c>
      <c r="T32" s="1">
        <v>0.17767228948664801</v>
      </c>
      <c r="U32" s="1">
        <v>0.18537086801620101</v>
      </c>
      <c r="V32" s="1">
        <v>0.171107438639411</v>
      </c>
      <c r="W32" s="1">
        <v>0.18557336420036999</v>
      </c>
      <c r="X32" s="1">
        <v>0.16888715232385301</v>
      </c>
      <c r="Y32" s="1">
        <v>0.17007910157798301</v>
      </c>
      <c r="Z32" s="1">
        <v>0.18058798784060801</v>
      </c>
      <c r="AA32" s="1">
        <v>0.178637056433358</v>
      </c>
      <c r="AB32" s="1">
        <v>0.18354941551401199</v>
      </c>
      <c r="AC32" s="1">
        <v>0.17126754125520099</v>
      </c>
      <c r="AD32" s="1">
        <v>0.20257610301446499</v>
      </c>
      <c r="AE32" s="1">
        <v>0.17593712503987499</v>
      </c>
      <c r="AF32" s="1">
        <v>0.176557542977372</v>
      </c>
      <c r="AG32" s="1">
        <v>0.189295836586267</v>
      </c>
      <c r="AH32" s="1">
        <v>0.20601768911085799</v>
      </c>
      <c r="AI32" s="1">
        <v>0.176089219100381</v>
      </c>
      <c r="AJ32" s="1">
        <v>0.173956609914865</v>
      </c>
      <c r="AK32" s="1">
        <v>0.18007979297146401</v>
      </c>
      <c r="AL32" s="1">
        <v>0.168800617463505</v>
      </c>
      <c r="AM32" s="1">
        <v>0.16681925818409299</v>
      </c>
      <c r="AN32" s="1">
        <v>0.17454002279285499</v>
      </c>
      <c r="AO32" s="1">
        <v>0.174497164804927</v>
      </c>
      <c r="AP32" s="1">
        <v>0.17520150381365401</v>
      </c>
    </row>
    <row r="33" spans="1:42" x14ac:dyDescent="0.3">
      <c r="A33" s="2">
        <v>3.6999986171722399</v>
      </c>
      <c r="B33" s="2">
        <f>AVERAGE(C33:AP33)</f>
        <v>0.17992781349562134</v>
      </c>
      <c r="C33" s="1">
        <v>0.17391565778535001</v>
      </c>
      <c r="D33" s="1">
        <v>0.177249499018266</v>
      </c>
      <c r="E33" s="1">
        <v>0.183823887967524</v>
      </c>
      <c r="F33" s="1">
        <v>0.18153590030390199</v>
      </c>
      <c r="G33" s="1">
        <v>0.18361489824704999</v>
      </c>
      <c r="H33" s="1">
        <v>0.170960649530359</v>
      </c>
      <c r="I33" s="1">
        <v>0.16975108519329399</v>
      </c>
      <c r="J33" s="1">
        <v>0.169146855906846</v>
      </c>
      <c r="K33" s="1">
        <v>0.18280633481030101</v>
      </c>
      <c r="L33" s="1">
        <v>0.19846185362740601</v>
      </c>
      <c r="M33" s="1">
        <v>0.18968081028474201</v>
      </c>
      <c r="N33" s="1">
        <v>0.17255424048700399</v>
      </c>
      <c r="O33" s="1">
        <v>0.18823752035018401</v>
      </c>
      <c r="P33" s="1">
        <v>0.171161865912622</v>
      </c>
      <c r="Q33" s="1">
        <v>0.17910884185104001</v>
      </c>
      <c r="R33" s="1">
        <v>0.18031411069192599</v>
      </c>
      <c r="S33" s="1">
        <v>0.182838267437441</v>
      </c>
      <c r="T33" s="1">
        <v>0.19709735752311</v>
      </c>
      <c r="U33" s="1">
        <v>0.18455854815612099</v>
      </c>
      <c r="V33" s="1">
        <v>0.17812466880130201</v>
      </c>
      <c r="W33" s="1">
        <v>0.172819107627254</v>
      </c>
      <c r="X33" s="1">
        <v>0.18869208318370401</v>
      </c>
      <c r="Y33" s="1">
        <v>0.176533171024156</v>
      </c>
      <c r="Z33" s="1">
        <v>0.19803865430866699</v>
      </c>
      <c r="AA33" s="1">
        <v>0.18248046957151601</v>
      </c>
      <c r="AB33" s="1">
        <v>0.17709673289816399</v>
      </c>
      <c r="AC33" s="1">
        <v>0.16728451594829699</v>
      </c>
      <c r="AD33" s="1">
        <v>0.18187725865347601</v>
      </c>
      <c r="AE33" s="1">
        <v>0.18223776203105499</v>
      </c>
      <c r="AF33" s="1">
        <v>0.167563637094717</v>
      </c>
      <c r="AG33" s="1">
        <v>0.19007394565012301</v>
      </c>
      <c r="AH33" s="1">
        <v>0.177177315810021</v>
      </c>
      <c r="AI33" s="1">
        <v>0.16484760784205199</v>
      </c>
      <c r="AJ33" s="1">
        <v>0.17605487112837701</v>
      </c>
      <c r="AK33" s="1">
        <v>0.18363819481688501</v>
      </c>
      <c r="AL33" s="1">
        <v>0.17707451343295499</v>
      </c>
      <c r="AM33" s="1">
        <v>0.170205619054664</v>
      </c>
      <c r="AN33" s="1">
        <v>0.18847773859171499</v>
      </c>
      <c r="AO33" s="1">
        <v>0.174740210685427</v>
      </c>
      <c r="AP33" s="1">
        <v>0.18525627658584001</v>
      </c>
    </row>
    <row r="34" spans="1:42" x14ac:dyDescent="0.3">
      <c r="A34" s="2">
        <v>3.7999985218047998</v>
      </c>
      <c r="B34" s="2">
        <f>AVERAGE(C34:AP34)</f>
        <v>0.18042343912570905</v>
      </c>
      <c r="C34" s="1">
        <v>0.19572777887048801</v>
      </c>
      <c r="D34" s="1">
        <v>0.17380782837832501</v>
      </c>
      <c r="E34" s="1">
        <v>0.17190839499455901</v>
      </c>
      <c r="F34" s="1">
        <v>0.185993404733092</v>
      </c>
      <c r="G34" s="1">
        <v>0.16955955040450699</v>
      </c>
      <c r="H34" s="1">
        <v>0.17563654375312801</v>
      </c>
      <c r="I34" s="1">
        <v>0.16585213099543</v>
      </c>
      <c r="J34" s="1">
        <v>0.19313007182552</v>
      </c>
      <c r="K34" s="1">
        <v>0.17044420866629501</v>
      </c>
      <c r="L34" s="1">
        <v>0.179662915175856</v>
      </c>
      <c r="M34" s="1">
        <v>0.16527562630186399</v>
      </c>
      <c r="N34" s="1">
        <v>0.226340907741679</v>
      </c>
      <c r="O34" s="1">
        <v>0.192107740702778</v>
      </c>
      <c r="P34" s="1">
        <v>0.182014548096848</v>
      </c>
      <c r="Q34" s="1">
        <v>0.19398783355479901</v>
      </c>
      <c r="R34" s="1">
        <v>0.16845860867683499</v>
      </c>
      <c r="S34" s="1">
        <v>0.17189786002435201</v>
      </c>
      <c r="T34" s="1">
        <v>0.16733866542506901</v>
      </c>
      <c r="U34" s="1">
        <v>0.166762575783103</v>
      </c>
      <c r="V34" s="1">
        <v>0.18421769316831901</v>
      </c>
      <c r="W34" s="1">
        <v>0.18280851763256201</v>
      </c>
      <c r="X34" s="1">
        <v>0.19389121644901999</v>
      </c>
      <c r="Y34" s="1">
        <v>0.17093491278553899</v>
      </c>
      <c r="Z34" s="1">
        <v>0.17806708998669901</v>
      </c>
      <c r="AA34" s="1">
        <v>0.182083038381567</v>
      </c>
      <c r="AB34" s="1">
        <v>0.17106934163371901</v>
      </c>
      <c r="AC34" s="1">
        <v>0.178000477362386</v>
      </c>
      <c r="AD34" s="1">
        <v>0.18272020701262101</v>
      </c>
      <c r="AE34" s="1">
        <v>0.18703610913726701</v>
      </c>
      <c r="AF34" s="1">
        <v>0.230537112092291</v>
      </c>
      <c r="AG34" s="1">
        <v>0.173221908363766</v>
      </c>
      <c r="AH34" s="1">
        <v>0.164215433892133</v>
      </c>
      <c r="AI34" s="1">
        <v>0.18307567489279999</v>
      </c>
      <c r="AJ34" s="1">
        <v>0.16932434592214299</v>
      </c>
      <c r="AK34" s="1">
        <v>0.175246008065255</v>
      </c>
      <c r="AL34" s="1">
        <v>0.17597386867797599</v>
      </c>
      <c r="AM34" s="1">
        <v>0.18139304348886001</v>
      </c>
      <c r="AN34" s="1">
        <v>0.18754329886881499</v>
      </c>
      <c r="AO34" s="1">
        <v>0.17473616340444501</v>
      </c>
      <c r="AP34" s="1">
        <v>0.17493490970565201</v>
      </c>
    </row>
    <row r="35" spans="1:42" x14ac:dyDescent="0.3">
      <c r="A35" s="2">
        <v>3.8999984264373699</v>
      </c>
      <c r="B35" s="2">
        <f>AVERAGE(C35:AP35)</f>
        <v>0.18225193927263175</v>
      </c>
      <c r="C35" s="1">
        <v>0.180282869008283</v>
      </c>
      <c r="D35" s="1">
        <v>0.16884302117033001</v>
      </c>
      <c r="E35" s="1">
        <v>0.18045033291617199</v>
      </c>
      <c r="F35" s="1">
        <v>0.183987652171788</v>
      </c>
      <c r="G35" s="1">
        <v>0.17855439790903099</v>
      </c>
      <c r="H35" s="1">
        <v>0.18545673656877501</v>
      </c>
      <c r="I35" s="1">
        <v>0.19773843149317299</v>
      </c>
      <c r="J35" s="1">
        <v>0.18035316650278399</v>
      </c>
      <c r="K35" s="1">
        <v>0.20555799876116601</v>
      </c>
      <c r="L35" s="1">
        <v>0.17739908117629699</v>
      </c>
      <c r="M35" s="1">
        <v>0.17899749734960499</v>
      </c>
      <c r="N35" s="1">
        <v>0.17878970098786501</v>
      </c>
      <c r="O35" s="1">
        <v>0.18174965343802399</v>
      </c>
      <c r="P35" s="1">
        <v>0.177245943967931</v>
      </c>
      <c r="Q35" s="1">
        <v>0.17660472309174399</v>
      </c>
      <c r="R35" s="1">
        <v>0.16936883174158199</v>
      </c>
      <c r="S35" s="1">
        <v>0.19286993430771199</v>
      </c>
      <c r="T35" s="1">
        <v>0.18407672590468499</v>
      </c>
      <c r="U35" s="1">
        <v>0.17821167761020601</v>
      </c>
      <c r="V35" s="1">
        <v>0.188630474298943</v>
      </c>
      <c r="W35" s="1">
        <v>0.17366562612251199</v>
      </c>
      <c r="X35" s="1">
        <v>0.20622802490354999</v>
      </c>
      <c r="Y35" s="1">
        <v>0.18722256509629701</v>
      </c>
      <c r="Z35" s="1">
        <v>0.17506740135601101</v>
      </c>
      <c r="AA35" s="1">
        <v>0.18549481009987001</v>
      </c>
      <c r="AB35" s="1">
        <v>0.18177698767930101</v>
      </c>
      <c r="AC35" s="1">
        <v>0.17936156661556901</v>
      </c>
      <c r="AD35" s="1">
        <v>0.201718815878421</v>
      </c>
      <c r="AE35" s="1">
        <v>0.186558352962961</v>
      </c>
      <c r="AF35" s="1">
        <v>0.176215081459208</v>
      </c>
      <c r="AG35" s="1">
        <v>0.193342709381602</v>
      </c>
      <c r="AH35" s="1">
        <v>0.18273719342918099</v>
      </c>
      <c r="AI35" s="1">
        <v>0.17458658262111099</v>
      </c>
      <c r="AJ35" s="1">
        <v>0.17576131143142901</v>
      </c>
      <c r="AK35" s="1">
        <v>0.179234705359781</v>
      </c>
      <c r="AL35" s="1">
        <v>0.186075527155662</v>
      </c>
      <c r="AM35" s="1">
        <v>0.184813185718224</v>
      </c>
      <c r="AN35" s="1">
        <v>0.16215772790907099</v>
      </c>
      <c r="AO35" s="1">
        <v>0.17887194776673801</v>
      </c>
      <c r="AP35" s="1">
        <v>0.17401859758267499</v>
      </c>
    </row>
    <row r="36" spans="1:42" x14ac:dyDescent="0.3">
      <c r="A36" s="2">
        <v>3.9999983310699401</v>
      </c>
      <c r="B36" s="2">
        <f>AVERAGE(C36:AP36)</f>
        <v>0.18602582830359465</v>
      </c>
      <c r="C36" s="1">
        <v>0.190548541767774</v>
      </c>
      <c r="D36" s="1">
        <v>0.17708098231272701</v>
      </c>
      <c r="E36" s="1">
        <v>0.20387553888677701</v>
      </c>
      <c r="F36" s="1">
        <v>0.19014124132790999</v>
      </c>
      <c r="G36" s="1">
        <v>0.19504875954529399</v>
      </c>
      <c r="H36" s="1">
        <v>0.18618690649162101</v>
      </c>
      <c r="I36" s="1">
        <v>0.171576588502103</v>
      </c>
      <c r="J36" s="1">
        <v>0.179956342476775</v>
      </c>
      <c r="K36" s="1">
        <v>0.17158898670984399</v>
      </c>
      <c r="L36" s="1">
        <v>0.173990106620525</v>
      </c>
      <c r="M36" s="1">
        <v>0.18925394221810199</v>
      </c>
      <c r="N36" s="1">
        <v>0.183699116054519</v>
      </c>
      <c r="O36" s="1">
        <v>0.21194536512556</v>
      </c>
      <c r="P36" s="1">
        <v>0.17951544318617099</v>
      </c>
      <c r="Q36" s="1">
        <v>0.188308543056042</v>
      </c>
      <c r="R36" s="1">
        <v>0.18802837236305101</v>
      </c>
      <c r="S36" s="1">
        <v>0.18517975847525101</v>
      </c>
      <c r="T36" s="1">
        <v>0.193042627924046</v>
      </c>
      <c r="U36" s="1">
        <v>0.18410823656441999</v>
      </c>
      <c r="V36" s="1">
        <v>0.205674493422185</v>
      </c>
      <c r="W36" s="1">
        <v>0.20247577537262099</v>
      </c>
      <c r="X36" s="1">
        <v>0.17603940030391099</v>
      </c>
      <c r="Y36" s="1">
        <v>0.192122087655794</v>
      </c>
      <c r="Z36" s="1">
        <v>0.17267187810313001</v>
      </c>
      <c r="AA36" s="1">
        <v>0.17732699770528601</v>
      </c>
      <c r="AB36" s="1">
        <v>0.18454865511027299</v>
      </c>
      <c r="AC36" s="1">
        <v>0.19960862261332299</v>
      </c>
      <c r="AD36" s="1">
        <v>0.17853299510155399</v>
      </c>
      <c r="AE36" s="1">
        <v>0.18527960730170601</v>
      </c>
      <c r="AF36" s="1">
        <v>0.16873727244046299</v>
      </c>
      <c r="AG36" s="1">
        <v>0.19334789446813999</v>
      </c>
      <c r="AH36" s="1">
        <v>0.177813421371884</v>
      </c>
      <c r="AI36" s="1">
        <v>0.166007281554099</v>
      </c>
      <c r="AJ36" s="1">
        <v>0.17503892914452501</v>
      </c>
      <c r="AK36" s="1">
        <v>0.18720127754587099</v>
      </c>
      <c r="AL36" s="1">
        <v>0.171388718218726</v>
      </c>
      <c r="AM36" s="1">
        <v>0.17245000001462299</v>
      </c>
      <c r="AN36" s="1">
        <v>0.181949665591191</v>
      </c>
      <c r="AO36" s="1">
        <v>0.22432324758772601</v>
      </c>
      <c r="AP36" s="1">
        <v>0.20541951190824401</v>
      </c>
    </row>
    <row r="37" spans="1:42" x14ac:dyDescent="0.3">
      <c r="A37" s="2">
        <v>4.0999984741210902</v>
      </c>
      <c r="B37" s="2">
        <f>AVERAGE(C37:AP37)</f>
        <v>0.1907830784741264</v>
      </c>
      <c r="C37" s="1">
        <v>0.19240820885842999</v>
      </c>
      <c r="D37" s="1">
        <v>0.18385025669382599</v>
      </c>
      <c r="E37" s="1">
        <v>0.19167560385667801</v>
      </c>
      <c r="F37" s="1">
        <v>0.19924903652433801</v>
      </c>
      <c r="G37" s="1">
        <v>0.177741691523678</v>
      </c>
      <c r="H37" s="1">
        <v>0.19438454511835099</v>
      </c>
      <c r="I37" s="1">
        <v>0.174747484399703</v>
      </c>
      <c r="J37" s="1">
        <v>0.20013132079624801</v>
      </c>
      <c r="K37" s="1">
        <v>0.17111258375077401</v>
      </c>
      <c r="L37" s="1">
        <v>0.18832758251548201</v>
      </c>
      <c r="M37" s="1">
        <v>0.195816081862837</v>
      </c>
      <c r="N37" s="1">
        <v>0.19738576355672099</v>
      </c>
      <c r="O37" s="1">
        <v>0.19184598119842899</v>
      </c>
      <c r="P37" s="1">
        <v>0.18417642293707001</v>
      </c>
      <c r="Q37" s="1">
        <v>0.186315819284638</v>
      </c>
      <c r="R37" s="1">
        <v>0.19071617801079499</v>
      </c>
      <c r="S37" s="1">
        <v>0.19401364108470101</v>
      </c>
      <c r="T37" s="1">
        <v>0.19695206570311599</v>
      </c>
      <c r="U37" s="1">
        <v>0.17816351830240901</v>
      </c>
      <c r="V37" s="1">
        <v>0.17481261469832399</v>
      </c>
      <c r="W37" s="1">
        <v>0.20901577505680799</v>
      </c>
      <c r="X37" s="1">
        <v>0.19250145851105899</v>
      </c>
      <c r="Y37" s="1">
        <v>0.19402467752181199</v>
      </c>
      <c r="Z37" s="1">
        <v>0.18691830235581999</v>
      </c>
      <c r="AA37" s="1">
        <v>0.19864992737270401</v>
      </c>
      <c r="AB37" s="1">
        <v>0.183256247810201</v>
      </c>
      <c r="AC37" s="1">
        <v>0.20019381860058599</v>
      </c>
      <c r="AD37" s="1">
        <v>0.20134315931643301</v>
      </c>
      <c r="AE37" s="1">
        <v>0.20585829957943899</v>
      </c>
      <c r="AF37" s="1">
        <v>0.188449785396683</v>
      </c>
      <c r="AG37" s="1">
        <v>0.205469878553239</v>
      </c>
      <c r="AH37" s="1">
        <v>0.18520085695565799</v>
      </c>
      <c r="AI37" s="1">
        <v>0.188504027298878</v>
      </c>
      <c r="AJ37" s="1">
        <v>0.18323822796311601</v>
      </c>
      <c r="AK37" s="1">
        <v>0.194952451662563</v>
      </c>
      <c r="AL37" s="1">
        <v>0.20964297310379801</v>
      </c>
      <c r="AM37" s="1">
        <v>0.186816139800979</v>
      </c>
      <c r="AN37" s="1">
        <v>0.173826199863644</v>
      </c>
      <c r="AO37" s="1">
        <v>0.18428908855273299</v>
      </c>
      <c r="AP37" s="1">
        <v>0.19534544301235601</v>
      </c>
    </row>
    <row r="38" spans="1:42" x14ac:dyDescent="0.3">
      <c r="A38" s="2">
        <v>4.1999983787536603</v>
      </c>
      <c r="B38" s="2">
        <f>AVERAGE(C38:AP38)</f>
        <v>0.18998515977228864</v>
      </c>
      <c r="C38" s="1">
        <v>0.183384387656398</v>
      </c>
      <c r="D38" s="1">
        <v>0.182998139889676</v>
      </c>
      <c r="E38" s="1">
        <v>0.197246155665421</v>
      </c>
      <c r="F38" s="1">
        <v>0.18876688028757099</v>
      </c>
      <c r="G38" s="1">
        <v>0.22897950576891499</v>
      </c>
      <c r="H38" s="1">
        <v>0.18304548766102599</v>
      </c>
      <c r="I38" s="1">
        <v>0.188621462667795</v>
      </c>
      <c r="J38" s="1">
        <v>0.18598424960246601</v>
      </c>
      <c r="K38" s="1">
        <v>0.19189531581831401</v>
      </c>
      <c r="L38" s="1">
        <v>0.18454644795130701</v>
      </c>
      <c r="M38" s="1">
        <v>0.190932429525528</v>
      </c>
      <c r="N38" s="1">
        <v>0.19034135611080599</v>
      </c>
      <c r="O38" s="1">
        <v>0.18317093274603799</v>
      </c>
      <c r="P38" s="1">
        <v>0.19254362175977499</v>
      </c>
      <c r="Q38" s="1">
        <v>0.17992718776307101</v>
      </c>
      <c r="R38" s="1">
        <v>0.186346628855042</v>
      </c>
      <c r="S38" s="1">
        <v>0.19215550381888299</v>
      </c>
      <c r="T38" s="1">
        <v>0.188144088635956</v>
      </c>
      <c r="U38" s="1">
        <v>0.20387579539765899</v>
      </c>
      <c r="V38" s="1">
        <v>0.169329000922147</v>
      </c>
      <c r="W38" s="1">
        <v>0.20237797455099199</v>
      </c>
      <c r="X38" s="1">
        <v>0.180320722865601</v>
      </c>
      <c r="Y38" s="1">
        <v>0.183749094664513</v>
      </c>
      <c r="Z38" s="1">
        <v>0.17444911438692601</v>
      </c>
      <c r="AA38" s="1">
        <v>0.19676810336746201</v>
      </c>
      <c r="AB38" s="1">
        <v>0.18969809064277701</v>
      </c>
      <c r="AC38" s="1">
        <v>0.208229721485543</v>
      </c>
      <c r="AD38" s="1">
        <v>0.19048145078715001</v>
      </c>
      <c r="AE38" s="1">
        <v>0.20865670989287199</v>
      </c>
      <c r="AF38" s="1">
        <v>0.19419948413600899</v>
      </c>
      <c r="AG38" s="1">
        <v>0.19540983258264999</v>
      </c>
      <c r="AH38" s="1">
        <v>0.17616381967585301</v>
      </c>
      <c r="AI38" s="1">
        <v>0.182271603667125</v>
      </c>
      <c r="AJ38" s="1">
        <v>0.188157930092305</v>
      </c>
      <c r="AK38" s="1">
        <v>0.178525135681562</v>
      </c>
      <c r="AL38" s="1">
        <v>0.208355729691728</v>
      </c>
      <c r="AM38" s="1">
        <v>0.18837448802545001</v>
      </c>
      <c r="AN38" s="1">
        <v>0.17441814501901801</v>
      </c>
      <c r="AO38" s="1">
        <v>0.19131838491307099</v>
      </c>
      <c r="AP38" s="1">
        <v>0.19524627625914601</v>
      </c>
    </row>
    <row r="39" spans="1:42" x14ac:dyDescent="0.3">
      <c r="A39" s="2">
        <v>4.2999982833862296</v>
      </c>
      <c r="B39" s="2">
        <f>AVERAGE(C39:AP39)</f>
        <v>0.19820382404086018</v>
      </c>
      <c r="C39" s="1">
        <v>0.209220791909732</v>
      </c>
      <c r="D39" s="1">
        <v>0.177780164301021</v>
      </c>
      <c r="E39" s="1">
        <v>0.18383066595943301</v>
      </c>
      <c r="F39" s="1">
        <v>0.188747826244755</v>
      </c>
      <c r="G39" s="1">
        <v>0.184089099758388</v>
      </c>
      <c r="H39" s="1">
        <v>0.21805334670325899</v>
      </c>
      <c r="I39" s="1">
        <v>0.20715786329892</v>
      </c>
      <c r="J39" s="1">
        <v>0.186444525390807</v>
      </c>
      <c r="K39" s="1">
        <v>0.19831159469434401</v>
      </c>
      <c r="L39" s="1">
        <v>0.19716588533631299</v>
      </c>
      <c r="M39" s="1">
        <v>0.20232362354868</v>
      </c>
      <c r="N39" s="1">
        <v>0.218199364896762</v>
      </c>
      <c r="O39" s="1">
        <v>0.192305128296026</v>
      </c>
      <c r="P39" s="1">
        <v>0.204220088568734</v>
      </c>
      <c r="Q39" s="1">
        <v>0.20762620005170401</v>
      </c>
      <c r="R39" s="1">
        <v>0.18738537543887099</v>
      </c>
      <c r="S39" s="1">
        <v>0.18276732509180901</v>
      </c>
      <c r="T39" s="1">
        <v>0.183838962654059</v>
      </c>
      <c r="U39" s="1">
        <v>0.19094013248352301</v>
      </c>
      <c r="V39" s="1">
        <v>0.20969334031333101</v>
      </c>
      <c r="W39" s="1">
        <v>0.183319104071449</v>
      </c>
      <c r="X39" s="1">
        <v>0.19608715416315001</v>
      </c>
      <c r="Y39" s="1">
        <v>0.203240702731108</v>
      </c>
      <c r="Z39" s="1">
        <v>0.189119411742011</v>
      </c>
      <c r="AA39" s="1">
        <v>0.23852654350243599</v>
      </c>
      <c r="AB39" s="1">
        <v>0.21002647590944601</v>
      </c>
      <c r="AC39" s="1">
        <v>0.19788234184775599</v>
      </c>
      <c r="AD39" s="1">
        <v>0.208194164597646</v>
      </c>
      <c r="AE39" s="1">
        <v>0.20143965126930199</v>
      </c>
      <c r="AF39" s="1">
        <v>0.204528774416605</v>
      </c>
      <c r="AG39" s="1">
        <v>0.19764198238516401</v>
      </c>
      <c r="AH39" s="1">
        <v>0.18972295497026401</v>
      </c>
      <c r="AI39" s="1">
        <v>0.20957340304411801</v>
      </c>
      <c r="AJ39" s="1">
        <v>0.19186269246474</v>
      </c>
      <c r="AK39" s="1">
        <v>0.197648178891905</v>
      </c>
      <c r="AL39" s="1">
        <v>0.20410905175480501</v>
      </c>
      <c r="AM39" s="1">
        <v>0.18209134558318099</v>
      </c>
      <c r="AN39" s="1">
        <v>0.18853516366012699</v>
      </c>
      <c r="AO39" s="1">
        <v>0.19769359594123301</v>
      </c>
      <c r="AP39" s="1">
        <v>0.206808963747488</v>
      </c>
    </row>
    <row r="40" spans="1:42" x14ac:dyDescent="0.3">
      <c r="A40" s="2">
        <v>4.3999981880187899</v>
      </c>
      <c r="B40" s="2">
        <f>AVERAGE(C40:AP40)</f>
        <v>0.20560883304522665</v>
      </c>
      <c r="C40" s="1">
        <v>0.186868657947033</v>
      </c>
      <c r="D40" s="1">
        <v>0.19865772370295701</v>
      </c>
      <c r="E40" s="1">
        <v>0.20556528609345701</v>
      </c>
      <c r="F40" s="1">
        <v>0.20463633970210099</v>
      </c>
      <c r="G40" s="1">
        <v>0.19132941296622</v>
      </c>
      <c r="H40" s="1">
        <v>0.20816318993091801</v>
      </c>
      <c r="I40" s="1">
        <v>0.22146858060616301</v>
      </c>
      <c r="J40" s="1">
        <v>0.21864240034684099</v>
      </c>
      <c r="K40" s="1">
        <v>0.18987824359737199</v>
      </c>
      <c r="L40" s="1">
        <v>0.20001751336103099</v>
      </c>
      <c r="M40" s="1">
        <v>0.249901035336381</v>
      </c>
      <c r="N40" s="1">
        <v>0.20312950917651099</v>
      </c>
      <c r="O40" s="1">
        <v>0.193855438841048</v>
      </c>
      <c r="P40" s="1">
        <v>0.18560441057073099</v>
      </c>
      <c r="Q40" s="1">
        <v>0.20289991426169399</v>
      </c>
      <c r="R40" s="1">
        <v>0.21456774381503699</v>
      </c>
      <c r="S40" s="1">
        <v>0.20903168888652299</v>
      </c>
      <c r="T40" s="1">
        <v>0.20808733763094001</v>
      </c>
      <c r="U40" s="1">
        <v>0.205108262019605</v>
      </c>
      <c r="V40" s="1">
        <v>0.21648085698237701</v>
      </c>
      <c r="W40" s="1">
        <v>0.19777501242347101</v>
      </c>
      <c r="X40" s="1">
        <v>0.214552528544903</v>
      </c>
      <c r="Y40" s="1">
        <v>0.20934872157720699</v>
      </c>
      <c r="Z40" s="1">
        <v>0.203136248404652</v>
      </c>
      <c r="AA40" s="1">
        <v>0.18922417152323401</v>
      </c>
      <c r="AB40" s="1">
        <v>0.20855316242740399</v>
      </c>
      <c r="AC40" s="1">
        <v>0.179814476751889</v>
      </c>
      <c r="AD40" s="1">
        <v>0.19632485850881201</v>
      </c>
      <c r="AE40" s="1">
        <v>0.20967121092301899</v>
      </c>
      <c r="AF40" s="1">
        <v>0.24024317058737599</v>
      </c>
      <c r="AG40" s="1">
        <v>0.216054767369071</v>
      </c>
      <c r="AH40" s="1">
        <v>0.18591145203790099</v>
      </c>
      <c r="AI40" s="1">
        <v>0.19592323550326801</v>
      </c>
      <c r="AJ40" s="1">
        <v>0.22806896948853</v>
      </c>
      <c r="AK40" s="1">
        <v>0.203817705014572</v>
      </c>
      <c r="AL40" s="1">
        <v>0.23090576685806</v>
      </c>
      <c r="AM40" s="1">
        <v>0.201330259394114</v>
      </c>
      <c r="AN40" s="1">
        <v>0.22618436891233601</v>
      </c>
      <c r="AO40" s="1">
        <v>0.19118330179618001</v>
      </c>
      <c r="AP40" s="1">
        <v>0.182436387988126</v>
      </c>
    </row>
    <row r="41" spans="1:42" x14ac:dyDescent="0.3">
      <c r="A41" s="2">
        <v>4.4999980926513601</v>
      </c>
      <c r="B41" s="2">
        <f>AVERAGE(C41:AP41)</f>
        <v>0.21061877186133615</v>
      </c>
      <c r="C41" s="1">
        <v>0.19710027856548001</v>
      </c>
      <c r="D41" s="1">
        <v>0.21480633271736699</v>
      </c>
      <c r="E41" s="1">
        <v>0.19246278188677299</v>
      </c>
      <c r="F41" s="1">
        <v>0.20708718043607099</v>
      </c>
      <c r="G41" s="1">
        <v>0.210468011575242</v>
      </c>
      <c r="H41" s="1">
        <v>0.20128609320694499</v>
      </c>
      <c r="I41" s="1">
        <v>0.29055635019096798</v>
      </c>
      <c r="J41" s="1">
        <v>0.21599636515776199</v>
      </c>
      <c r="K41" s="1">
        <v>0.23420992897176299</v>
      </c>
      <c r="L41" s="1">
        <v>0.222120263004221</v>
      </c>
      <c r="M41" s="1">
        <v>0.19286154787249399</v>
      </c>
      <c r="N41" s="1">
        <v>0.202210678874681</v>
      </c>
      <c r="O41" s="1">
        <v>0.200975217692276</v>
      </c>
      <c r="P41" s="1">
        <v>0.22993931533107101</v>
      </c>
      <c r="Q41" s="1">
        <v>0.19702555461212901</v>
      </c>
      <c r="R41" s="1">
        <v>0.22798062388224999</v>
      </c>
      <c r="S41" s="1">
        <v>0.222846946635197</v>
      </c>
      <c r="T41" s="1">
        <v>0.209675352675539</v>
      </c>
      <c r="U41" s="1">
        <v>0.21976137120189301</v>
      </c>
      <c r="V41" s="1">
        <v>0.199461919003598</v>
      </c>
      <c r="W41" s="1">
        <v>0.19538226665820099</v>
      </c>
      <c r="X41" s="1">
        <v>0.22101849998127501</v>
      </c>
      <c r="Y41" s="1">
        <v>0.198898751153993</v>
      </c>
      <c r="Z41" s="1">
        <v>0.20644502563858599</v>
      </c>
      <c r="AA41" s="1">
        <v>0.202393063151634</v>
      </c>
      <c r="AB41" s="1">
        <v>0.19498716797964399</v>
      </c>
      <c r="AC41" s="1">
        <v>0.19777625864755399</v>
      </c>
      <c r="AD41" s="1">
        <v>0.22760176834844301</v>
      </c>
      <c r="AE41" s="1">
        <v>0.19271990752543899</v>
      </c>
      <c r="AF41" s="1">
        <v>0.213387994954092</v>
      </c>
      <c r="AG41" s="1">
        <v>0.209871543464247</v>
      </c>
      <c r="AH41" s="1">
        <v>0.21730301853948999</v>
      </c>
      <c r="AI41" s="1">
        <v>0.21455700559215199</v>
      </c>
      <c r="AJ41" s="1">
        <v>0.240756898605757</v>
      </c>
      <c r="AK41" s="1">
        <v>0.20318905773104401</v>
      </c>
      <c r="AL41" s="1">
        <v>0.19965833468539401</v>
      </c>
      <c r="AM41" s="1">
        <v>0.19912712151238099</v>
      </c>
      <c r="AN41" s="1">
        <v>0.21311038038569199</v>
      </c>
      <c r="AO41" s="1">
        <v>0.19726485901829099</v>
      </c>
      <c r="AP41" s="1">
        <v>0.19046983738641701</v>
      </c>
    </row>
    <row r="42" spans="1:42" x14ac:dyDescent="0.3">
      <c r="A42" s="2">
        <v>4.5999979972839302</v>
      </c>
      <c r="B42" s="2">
        <f>AVERAGE(C42:AP42)</f>
        <v>0.20927666244422646</v>
      </c>
      <c r="C42" s="1">
        <v>0.22163497442956101</v>
      </c>
      <c r="D42" s="1">
        <v>0.21847925323182199</v>
      </c>
      <c r="E42" s="1">
        <v>0.19848525029153999</v>
      </c>
      <c r="F42" s="1">
        <v>0.23486172993799001</v>
      </c>
      <c r="G42" s="1">
        <v>0.22249029457488201</v>
      </c>
      <c r="H42" s="1">
        <v>0.191503232714786</v>
      </c>
      <c r="I42" s="1">
        <v>0.23602019356979001</v>
      </c>
      <c r="J42" s="1">
        <v>0.20690310377502</v>
      </c>
      <c r="K42" s="1">
        <v>0.190056191376379</v>
      </c>
      <c r="L42" s="1">
        <v>0.20652842655598699</v>
      </c>
      <c r="M42" s="1">
        <v>0.19144244201716401</v>
      </c>
      <c r="N42" s="1">
        <v>0.20767803323492101</v>
      </c>
      <c r="O42" s="1">
        <v>0.210004494394294</v>
      </c>
      <c r="P42" s="1">
        <v>0.20277585342443599</v>
      </c>
      <c r="Q42" s="1">
        <v>0.195827840606763</v>
      </c>
      <c r="R42" s="1">
        <v>0.20635150818294201</v>
      </c>
      <c r="S42" s="1">
        <v>0.20291969110988001</v>
      </c>
      <c r="T42" s="1">
        <v>0.20671887950822601</v>
      </c>
      <c r="U42" s="1">
        <v>0.20544908910182899</v>
      </c>
      <c r="V42" s="1">
        <v>0.20211484436344301</v>
      </c>
      <c r="W42" s="1">
        <v>0.19234753133671401</v>
      </c>
      <c r="X42" s="1">
        <v>0.23673086787115999</v>
      </c>
      <c r="Y42" s="1">
        <v>0.198375572321945</v>
      </c>
      <c r="Z42" s="1">
        <v>0.191744721736476</v>
      </c>
      <c r="AA42" s="1">
        <v>0.186967305285901</v>
      </c>
      <c r="AB42" s="1">
        <v>0.23412499088344399</v>
      </c>
      <c r="AC42" s="1">
        <v>0.201842687145911</v>
      </c>
      <c r="AD42" s="1">
        <v>0.196966350247439</v>
      </c>
      <c r="AE42" s="1">
        <v>0.205621572416638</v>
      </c>
      <c r="AF42" s="1">
        <v>0.22161158504432199</v>
      </c>
      <c r="AG42" s="1">
        <v>0.21350528589970599</v>
      </c>
      <c r="AH42" s="1">
        <v>0.237749491597429</v>
      </c>
      <c r="AI42" s="1">
        <v>0.21928770377853599</v>
      </c>
      <c r="AJ42" s="1">
        <v>0.21753236708124399</v>
      </c>
      <c r="AK42" s="1">
        <v>0.19386311123098501</v>
      </c>
      <c r="AL42" s="1">
        <v>0.19996316547147799</v>
      </c>
      <c r="AM42" s="1">
        <v>0.21686608542706901</v>
      </c>
      <c r="AN42" s="1">
        <v>0.20062401524728299</v>
      </c>
      <c r="AO42" s="1">
        <v>0.21689876971236299</v>
      </c>
      <c r="AP42" s="1">
        <v>0.23019799163136101</v>
      </c>
    </row>
    <row r="43" spans="1:42" x14ac:dyDescent="0.3">
      <c r="A43" s="2">
        <v>4.6999979019165004</v>
      </c>
      <c r="B43" s="2">
        <f>AVERAGE(C43:AP43)</f>
        <v>0.21345318968381372</v>
      </c>
      <c r="C43" s="1">
        <v>0.21909232078486901</v>
      </c>
      <c r="D43" s="1">
        <v>0.20127045699037699</v>
      </c>
      <c r="E43" s="1">
        <v>0.22704322366891699</v>
      </c>
      <c r="F43" s="1">
        <v>0.21692673744310301</v>
      </c>
      <c r="G43" s="1">
        <v>0.192560910609539</v>
      </c>
      <c r="H43" s="1">
        <v>0.20413220446639099</v>
      </c>
      <c r="I43" s="1">
        <v>0.21597476646932101</v>
      </c>
      <c r="J43" s="1">
        <v>0.19444543739776801</v>
      </c>
      <c r="K43" s="1">
        <v>0.23640791717562201</v>
      </c>
      <c r="L43" s="1">
        <v>0.21191770921113001</v>
      </c>
      <c r="M43" s="1">
        <v>0.21647903344503699</v>
      </c>
      <c r="N43" s="1">
        <v>0.19415434215739899</v>
      </c>
      <c r="O43" s="1">
        <v>0.20391255496116301</v>
      </c>
      <c r="P43" s="1">
        <v>0.237215633954594</v>
      </c>
      <c r="Q43" s="1">
        <v>0.19744093420439901</v>
      </c>
      <c r="R43" s="1">
        <v>0.228836702659591</v>
      </c>
      <c r="S43" s="1">
        <v>0.21484082042021099</v>
      </c>
      <c r="T43" s="1">
        <v>0.208421756696099</v>
      </c>
      <c r="U43" s="1">
        <v>0.21253232482498399</v>
      </c>
      <c r="V43" s="1">
        <v>0.219628716658826</v>
      </c>
      <c r="W43" s="1">
        <v>0.23298989079340199</v>
      </c>
      <c r="X43" s="1">
        <v>0.23785075678679199</v>
      </c>
      <c r="Y43" s="1">
        <v>0.20464523287721101</v>
      </c>
      <c r="Z43" s="1">
        <v>0.214694760643137</v>
      </c>
      <c r="AA43" s="1">
        <v>0.212814403708765</v>
      </c>
      <c r="AB43" s="1">
        <v>0.18985931262641501</v>
      </c>
      <c r="AC43" s="1">
        <v>0.21085168107729799</v>
      </c>
      <c r="AD43" s="1">
        <v>0.24786547650280799</v>
      </c>
      <c r="AE43" s="1">
        <v>0.18942640796135601</v>
      </c>
      <c r="AF43" s="1">
        <v>0.20500613923892999</v>
      </c>
      <c r="AG43" s="1">
        <v>0.226094089677049</v>
      </c>
      <c r="AH43" s="1">
        <v>0.184547183450324</v>
      </c>
      <c r="AI43" s="1">
        <v>0.19363087369114701</v>
      </c>
      <c r="AJ43" s="1">
        <v>0.20306680140396399</v>
      </c>
      <c r="AK43" s="1">
        <v>0.21509115747007099</v>
      </c>
      <c r="AL43" s="1">
        <v>0.20308510902823601</v>
      </c>
      <c r="AM43" s="1">
        <v>0.24542026901088199</v>
      </c>
      <c r="AN43" s="1">
        <v>0.23830441969510799</v>
      </c>
      <c r="AO43" s="1">
        <v>0.20452982410550799</v>
      </c>
      <c r="AP43" s="1">
        <v>0.22511929340480699</v>
      </c>
    </row>
    <row r="44" spans="1:42" x14ac:dyDescent="0.3">
      <c r="A44" s="2">
        <v>4.7999978065490696</v>
      </c>
      <c r="B44" s="2">
        <f>AVERAGE(C44:AP44)</f>
        <v>0.21860684613744619</v>
      </c>
      <c r="C44" s="1">
        <v>0.243834034826656</v>
      </c>
      <c r="D44" s="1">
        <v>0.24303322843219499</v>
      </c>
      <c r="E44" s="1">
        <v>0.23390436707728601</v>
      </c>
      <c r="F44" s="1">
        <v>0.19083673428859901</v>
      </c>
      <c r="G44" s="1">
        <v>0.21074807485461899</v>
      </c>
      <c r="H44" s="1">
        <v>0.21235894328979199</v>
      </c>
      <c r="I44" s="1">
        <v>0.207909617910957</v>
      </c>
      <c r="J44" s="1">
        <v>0.232398380382418</v>
      </c>
      <c r="K44" s="1">
        <v>0.24848868526662299</v>
      </c>
      <c r="L44" s="1">
        <v>0.20569466992764901</v>
      </c>
      <c r="M44" s="1">
        <v>0.19763651788733899</v>
      </c>
      <c r="N44" s="1">
        <v>0.20319109784671699</v>
      </c>
      <c r="O44" s="1">
        <v>0.22606925273360401</v>
      </c>
      <c r="P44" s="1">
        <v>0.19958022004148199</v>
      </c>
      <c r="Q44" s="1">
        <v>0.20200119740382599</v>
      </c>
      <c r="R44" s="1">
        <v>0.25308123429657398</v>
      </c>
      <c r="S44" s="1">
        <v>0.216133944098921</v>
      </c>
      <c r="T44" s="1">
        <v>0.20943097375869199</v>
      </c>
      <c r="U44" s="1">
        <v>0.237731747356458</v>
      </c>
      <c r="V44" s="1">
        <v>0.20936886847990699</v>
      </c>
      <c r="W44" s="1">
        <v>0.244352423613763</v>
      </c>
      <c r="X44" s="1">
        <v>0.208287300090647</v>
      </c>
      <c r="Y44" s="1">
        <v>0.239947694611547</v>
      </c>
      <c r="Z44" s="1">
        <v>0.235620411568745</v>
      </c>
      <c r="AA44" s="1">
        <v>0.20271873986302699</v>
      </c>
      <c r="AB44" s="1">
        <v>0.22103476249171999</v>
      </c>
      <c r="AC44" s="1">
        <v>0.24615947998959301</v>
      </c>
      <c r="AD44" s="1">
        <v>0.21813012279470501</v>
      </c>
      <c r="AE44" s="1">
        <v>0.198157240148741</v>
      </c>
      <c r="AF44" s="1">
        <v>0.22830886339185999</v>
      </c>
      <c r="AG44" s="1">
        <v>0.220632985985036</v>
      </c>
      <c r="AH44" s="1">
        <v>0.17941238657772901</v>
      </c>
      <c r="AI44" s="1">
        <v>0.20377830820930501</v>
      </c>
      <c r="AJ44" s="1">
        <v>0.21658593517723099</v>
      </c>
      <c r="AK44" s="1">
        <v>0.25310035592244201</v>
      </c>
      <c r="AL44" s="1">
        <v>0.20645761073668401</v>
      </c>
      <c r="AM44" s="1">
        <v>0.18240530124957499</v>
      </c>
      <c r="AN44" s="1">
        <v>0.19637301897375201</v>
      </c>
      <c r="AO44" s="1">
        <v>0.232570841779559</v>
      </c>
      <c r="AP44" s="1">
        <v>0.22680827216187099</v>
      </c>
    </row>
    <row r="45" spans="1:42" x14ac:dyDescent="0.3">
      <c r="A45" s="2">
        <v>4.8999977111816397</v>
      </c>
      <c r="B45" s="2">
        <f>AVERAGE(C45:AP45)</f>
        <v>0.22434819604594286</v>
      </c>
      <c r="C45" s="1">
        <v>0.217133438352063</v>
      </c>
      <c r="D45" s="1">
        <v>0.19947509988456999</v>
      </c>
      <c r="E45" s="1">
        <v>0.21084098574900501</v>
      </c>
      <c r="F45" s="1">
        <v>0.21472651341222401</v>
      </c>
      <c r="G45" s="1">
        <v>0.213135094702466</v>
      </c>
      <c r="H45" s="1">
        <v>0.22939661192335001</v>
      </c>
      <c r="I45" s="1">
        <v>0.204900381805044</v>
      </c>
      <c r="J45" s="1">
        <v>0.21148596771303901</v>
      </c>
      <c r="K45" s="1">
        <v>0.28006604695156201</v>
      </c>
      <c r="L45" s="1">
        <v>0.20257377188388401</v>
      </c>
      <c r="M45" s="1">
        <v>0.22011548589320301</v>
      </c>
      <c r="N45" s="1">
        <v>0.22836150695400201</v>
      </c>
      <c r="O45" s="1">
        <v>0.21143938019750999</v>
      </c>
      <c r="P45" s="1">
        <v>0.27491072108737302</v>
      </c>
      <c r="Q45" s="1">
        <v>0.21986422687160201</v>
      </c>
      <c r="R45" s="1">
        <v>0.20309604986747601</v>
      </c>
      <c r="S45" s="1">
        <v>0.20253475253832001</v>
      </c>
      <c r="T45" s="1">
        <v>0.23421404494570999</v>
      </c>
      <c r="U45" s="1">
        <v>0.19633617079636201</v>
      </c>
      <c r="V45" s="1">
        <v>0.216396538918352</v>
      </c>
      <c r="W45" s="1">
        <v>0.24218814099608801</v>
      </c>
      <c r="X45" s="1">
        <v>0.22917985069780999</v>
      </c>
      <c r="Y45" s="1">
        <v>0.226041915986331</v>
      </c>
      <c r="Z45" s="1">
        <v>0.318379990077507</v>
      </c>
      <c r="AA45" s="1">
        <v>0.22722197901343799</v>
      </c>
      <c r="AB45" s="1">
        <v>0.20858245097936601</v>
      </c>
      <c r="AC45" s="1">
        <v>0.22367263490293901</v>
      </c>
      <c r="AD45" s="1">
        <v>0.21764339123294199</v>
      </c>
      <c r="AE45" s="1">
        <v>0.244101003069362</v>
      </c>
      <c r="AF45" s="1">
        <v>0.244257308663097</v>
      </c>
      <c r="AG45" s="1">
        <v>0.22410345788303401</v>
      </c>
      <c r="AH45" s="1">
        <v>0.20700801247982101</v>
      </c>
      <c r="AI45" s="1">
        <v>0.214691872219886</v>
      </c>
      <c r="AJ45" s="1">
        <v>0.202243145493815</v>
      </c>
      <c r="AK45" s="1">
        <v>0.24480599972938899</v>
      </c>
      <c r="AL45" s="1">
        <v>0.222002177477679</v>
      </c>
      <c r="AM45" s="1">
        <v>0.25549513527861201</v>
      </c>
      <c r="AN45" s="1">
        <v>0.20304115665543501</v>
      </c>
      <c r="AO45" s="1">
        <v>0.22863656839341301</v>
      </c>
      <c r="AP45" s="1">
        <v>0.199628860160635</v>
      </c>
    </row>
    <row r="46" spans="1:42" x14ac:dyDescent="0.3">
      <c r="A46" s="2">
        <v>4.9999976158142001</v>
      </c>
      <c r="B46" s="2">
        <f>AVERAGE(C46:AP46)</f>
        <v>0.22961730596136723</v>
      </c>
      <c r="C46" s="1">
        <v>0.22052026722381099</v>
      </c>
      <c r="D46" s="1">
        <v>0.298356648548873</v>
      </c>
      <c r="E46" s="1">
        <v>0.253317806695945</v>
      </c>
      <c r="F46" s="1">
        <v>0.205237750156473</v>
      </c>
      <c r="G46" s="1">
        <v>0.21766109440867301</v>
      </c>
      <c r="H46" s="1">
        <v>0.228984209132605</v>
      </c>
      <c r="I46" s="1">
        <v>0.25170877690183302</v>
      </c>
      <c r="J46" s="1">
        <v>0.23830342287466999</v>
      </c>
      <c r="K46" s="1">
        <v>0.22738791330362701</v>
      </c>
      <c r="L46" s="1">
        <v>0.22999121773808701</v>
      </c>
      <c r="M46" s="1">
        <v>0.19313823238737801</v>
      </c>
      <c r="N46" s="1">
        <v>0.26477645884381801</v>
      </c>
      <c r="O46" s="1">
        <v>0.22406134535247499</v>
      </c>
      <c r="P46" s="1">
        <v>0.21917677835468999</v>
      </c>
      <c r="Q46" s="1">
        <v>0.22845210966778201</v>
      </c>
      <c r="R46" s="1">
        <v>0.21195774589122299</v>
      </c>
      <c r="S46" s="1">
        <v>0.25413812666945901</v>
      </c>
      <c r="T46" s="1">
        <v>0.20654827263043901</v>
      </c>
      <c r="U46" s="1">
        <v>0.230346586013916</v>
      </c>
      <c r="V46" s="1">
        <v>0.22661173867110701</v>
      </c>
      <c r="W46" s="1">
        <v>0.25574781233496302</v>
      </c>
      <c r="X46" s="1">
        <v>0.20242690684539599</v>
      </c>
      <c r="Y46" s="1">
        <v>0.206906367634799</v>
      </c>
      <c r="Z46" s="1">
        <v>0.246851345523706</v>
      </c>
      <c r="AA46" s="1">
        <v>0.227744460037168</v>
      </c>
      <c r="AB46" s="1">
        <v>0.24397441931187899</v>
      </c>
      <c r="AC46" s="1">
        <v>0.236333719467716</v>
      </c>
      <c r="AD46" s="1">
        <v>0.20579998836796601</v>
      </c>
      <c r="AE46" s="1">
        <v>0.22093486139297</v>
      </c>
      <c r="AF46" s="1">
        <v>0.26323992932243501</v>
      </c>
      <c r="AG46" s="1">
        <v>0.23685805465616899</v>
      </c>
      <c r="AH46" s="1">
        <v>0.21053849542297501</v>
      </c>
      <c r="AI46" s="1">
        <v>0.23465130766379899</v>
      </c>
      <c r="AJ46" s="1">
        <v>0.21452779590220999</v>
      </c>
      <c r="AK46" s="1">
        <v>0.21863058976484501</v>
      </c>
      <c r="AL46" s="1">
        <v>0.21604156887634399</v>
      </c>
      <c r="AM46" s="1">
        <v>0.216881371661515</v>
      </c>
      <c r="AN46" s="1">
        <v>0.25633664296637898</v>
      </c>
      <c r="AO46" s="1">
        <v>0.222370257091135</v>
      </c>
      <c r="AP46" s="1">
        <v>0.217219842743435</v>
      </c>
    </row>
    <row r="47" spans="1:42" x14ac:dyDescent="0.3">
      <c r="A47" s="2">
        <v>5.0999975204467702</v>
      </c>
      <c r="B47" s="2">
        <f>AVERAGE(C47:AP47)</f>
        <v>0.23373206666791449</v>
      </c>
      <c r="C47" s="1">
        <v>0.23316172551709699</v>
      </c>
      <c r="D47" s="1">
        <v>0.227357467350396</v>
      </c>
      <c r="E47" s="1">
        <v>0.27129725968944002</v>
      </c>
      <c r="F47" s="1">
        <v>0.20931132039096501</v>
      </c>
      <c r="G47" s="1">
        <v>0.24791991271167099</v>
      </c>
      <c r="H47" s="1">
        <v>0.219527734875681</v>
      </c>
      <c r="I47" s="1">
        <v>0.22879691041038999</v>
      </c>
      <c r="J47" s="1">
        <v>0.21559398927349399</v>
      </c>
      <c r="K47" s="1">
        <v>0.23673418571656499</v>
      </c>
      <c r="L47" s="1">
        <v>0.21614397353571499</v>
      </c>
      <c r="M47" s="1">
        <v>0.22299924422485801</v>
      </c>
      <c r="N47" s="1">
        <v>0.213333276585914</v>
      </c>
      <c r="O47" s="1">
        <v>0.25640386309153601</v>
      </c>
      <c r="P47" s="1">
        <v>0.23006629536810899</v>
      </c>
      <c r="Q47" s="1">
        <v>0.21762220701931301</v>
      </c>
      <c r="R47" s="1">
        <v>0.22987936157008099</v>
      </c>
      <c r="S47" s="1">
        <v>0.25795696454513201</v>
      </c>
      <c r="T47" s="1">
        <v>0.20040085479747799</v>
      </c>
      <c r="U47" s="1">
        <v>0.21721204857984999</v>
      </c>
      <c r="V47" s="1">
        <v>0.23130934060966499</v>
      </c>
      <c r="W47" s="1">
        <v>0.24524083881026301</v>
      </c>
      <c r="X47" s="1">
        <v>0.21926709955193699</v>
      </c>
      <c r="Y47" s="1">
        <v>0.25447249426549401</v>
      </c>
      <c r="Z47" s="1">
        <v>0.213115530267626</v>
      </c>
      <c r="AA47" s="1">
        <v>0.25627949075025303</v>
      </c>
      <c r="AB47" s="1">
        <v>0.242744797271364</v>
      </c>
      <c r="AC47" s="1">
        <v>0.23332608416737</v>
      </c>
      <c r="AD47" s="1">
        <v>0.24943806154043399</v>
      </c>
      <c r="AE47" s="1">
        <v>0.23562197737370399</v>
      </c>
      <c r="AF47" s="1">
        <v>0.23829909304574101</v>
      </c>
      <c r="AG47" s="1">
        <v>0.24662115885413599</v>
      </c>
      <c r="AH47" s="1">
        <v>0.23264287346159901</v>
      </c>
      <c r="AI47" s="1">
        <v>0.28541028597059198</v>
      </c>
      <c r="AJ47" s="1">
        <v>0.229518314204086</v>
      </c>
      <c r="AK47" s="1">
        <v>0.20842958099155501</v>
      </c>
      <c r="AL47" s="1">
        <v>0.229017301130928</v>
      </c>
      <c r="AM47" s="1">
        <v>0.20481331707908901</v>
      </c>
      <c r="AN47" s="1">
        <v>0.24239771901160001</v>
      </c>
      <c r="AO47" s="1">
        <v>0.26607296432593602</v>
      </c>
      <c r="AP47" s="1">
        <v>0.23352574877952101</v>
      </c>
    </row>
    <row r="48" spans="1:42" x14ac:dyDescent="0.3">
      <c r="A48" s="2">
        <v>5.1999974250793404</v>
      </c>
      <c r="B48" s="2">
        <f>AVERAGE(C48:AP48)</f>
        <v>0.24240299801203585</v>
      </c>
      <c r="C48" s="1">
        <v>0.22071705416614601</v>
      </c>
      <c r="D48" s="1">
        <v>0.25150200262392203</v>
      </c>
      <c r="E48" s="1">
        <v>0.248040424208538</v>
      </c>
      <c r="F48" s="1">
        <v>0.242958002389393</v>
      </c>
      <c r="G48" s="1">
        <v>0.22188415255854099</v>
      </c>
      <c r="H48" s="1">
        <v>0.22239107152286999</v>
      </c>
      <c r="I48" s="1">
        <v>0.23989843398057001</v>
      </c>
      <c r="J48" s="1">
        <v>0.23995218028902099</v>
      </c>
      <c r="K48" s="1">
        <v>0.25164307053281698</v>
      </c>
      <c r="L48" s="1">
        <v>0.24609080624274299</v>
      </c>
      <c r="M48" s="1">
        <v>0.26060098995732001</v>
      </c>
      <c r="N48" s="1">
        <v>0.27772307700041798</v>
      </c>
      <c r="O48" s="1">
        <v>0.23645701658210599</v>
      </c>
      <c r="P48" s="1">
        <v>0.25417531690272799</v>
      </c>
      <c r="Q48" s="1">
        <v>0.21823622567929099</v>
      </c>
      <c r="R48" s="1">
        <v>0.241790205795436</v>
      </c>
      <c r="S48" s="1">
        <v>0.24411868748277599</v>
      </c>
      <c r="T48" s="1">
        <v>0.251747813691305</v>
      </c>
      <c r="U48" s="1">
        <v>0.250735629764199</v>
      </c>
      <c r="V48" s="1">
        <v>0.196712632133035</v>
      </c>
      <c r="W48" s="1">
        <v>0.22453224288276699</v>
      </c>
      <c r="X48" s="1">
        <v>0.21820349088072299</v>
      </c>
      <c r="Y48" s="1">
        <v>0.27173936565331402</v>
      </c>
      <c r="Z48" s="1">
        <v>0.20621343518580301</v>
      </c>
      <c r="AA48" s="1">
        <v>0.22901561116278499</v>
      </c>
      <c r="AB48" s="1">
        <v>0.27319201626804601</v>
      </c>
      <c r="AC48" s="1">
        <v>0.243826488377484</v>
      </c>
      <c r="AD48" s="1">
        <v>0.209045257093396</v>
      </c>
      <c r="AE48" s="1">
        <v>0.24298137247927401</v>
      </c>
      <c r="AF48" s="1">
        <v>0.26751847087750902</v>
      </c>
      <c r="AG48" s="1">
        <v>0.21754844319781999</v>
      </c>
      <c r="AH48" s="1">
        <v>0.27108372951617798</v>
      </c>
      <c r="AI48" s="1">
        <v>0.26305985603332899</v>
      </c>
      <c r="AJ48" s="1">
        <v>0.27055863531970098</v>
      </c>
      <c r="AK48" s="1">
        <v>0.25144548059697103</v>
      </c>
      <c r="AL48" s="1">
        <v>0.20258966417277899</v>
      </c>
      <c r="AM48" s="1">
        <v>0.249051394026305</v>
      </c>
      <c r="AN48" s="1">
        <v>0.29623498361816603</v>
      </c>
      <c r="AO48" s="1">
        <v>0.21097424588910799</v>
      </c>
      <c r="AP48" s="1">
        <v>0.25993094374680298</v>
      </c>
    </row>
    <row r="49" spans="1:42" x14ac:dyDescent="0.3">
      <c r="A49" s="2">
        <v>5.2999973297119096</v>
      </c>
      <c r="B49" s="2">
        <f>AVERAGE(C49:AP49)</f>
        <v>0.24907070715905863</v>
      </c>
      <c r="C49" s="1">
        <v>0.25830083446847801</v>
      </c>
      <c r="D49" s="1">
        <v>0.23090852014311899</v>
      </c>
      <c r="E49" s="1">
        <v>0.24261862135259299</v>
      </c>
      <c r="F49" s="1">
        <v>0.23651264580749801</v>
      </c>
      <c r="G49" s="1">
        <v>0.233085363082976</v>
      </c>
      <c r="H49" s="1">
        <v>0.279453631921942</v>
      </c>
      <c r="I49" s="1">
        <v>0.231486473057229</v>
      </c>
      <c r="J49" s="1">
        <v>0.23560919900413699</v>
      </c>
      <c r="K49" s="1">
        <v>0.28600578357239198</v>
      </c>
      <c r="L49" s="1">
        <v>0.29877656010701098</v>
      </c>
      <c r="M49" s="1">
        <v>0.23858378846886499</v>
      </c>
      <c r="N49" s="1">
        <v>0.32324529849531702</v>
      </c>
      <c r="O49" s="1">
        <v>0.21853110760312999</v>
      </c>
      <c r="P49" s="1">
        <v>0.21932727324990001</v>
      </c>
      <c r="Q49" s="1">
        <v>0.216212876759066</v>
      </c>
      <c r="R49" s="1">
        <v>0.20515852958503</v>
      </c>
      <c r="S49" s="1">
        <v>0.251896410708912</v>
      </c>
      <c r="T49" s="1">
        <v>0.24762731544423</v>
      </c>
      <c r="U49" s="1">
        <v>0.26822206553686301</v>
      </c>
      <c r="V49" s="1">
        <v>0.27656227850192699</v>
      </c>
      <c r="W49" s="1">
        <v>0.234175586436803</v>
      </c>
      <c r="X49" s="1">
        <v>0.262392715783693</v>
      </c>
      <c r="Y49" s="1">
        <v>0.25977834951981499</v>
      </c>
      <c r="Z49" s="1">
        <v>0.25618415680246398</v>
      </c>
      <c r="AA49" s="1">
        <v>0.25303321464022199</v>
      </c>
      <c r="AB49" s="1">
        <v>0.210342024531843</v>
      </c>
      <c r="AC49" s="1">
        <v>0.27128411010153802</v>
      </c>
      <c r="AD49" s="1">
        <v>0.220106912144752</v>
      </c>
      <c r="AE49" s="1">
        <v>0.24589886896973501</v>
      </c>
      <c r="AF49" s="1">
        <v>0.24881846895475901</v>
      </c>
      <c r="AG49" s="1">
        <v>0.244598543977528</v>
      </c>
      <c r="AH49" s="1">
        <v>0.30403274768751298</v>
      </c>
      <c r="AI49" s="1">
        <v>0.33274222501068701</v>
      </c>
      <c r="AJ49" s="1">
        <v>0.235989846796128</v>
      </c>
      <c r="AK49" s="1">
        <v>0.22300054137681499</v>
      </c>
      <c r="AL49" s="1">
        <v>0.24194274368028401</v>
      </c>
      <c r="AM49" s="1">
        <v>0.20759562606163001</v>
      </c>
      <c r="AN49" s="1">
        <v>0.237830073968718</v>
      </c>
      <c r="AO49" s="1">
        <v>0.22276537151735201</v>
      </c>
      <c r="AP49" s="1">
        <v>0.25219158152945198</v>
      </c>
    </row>
    <row r="50" spans="1:42" x14ac:dyDescent="0.3">
      <c r="A50" s="2">
        <v>5.3999972343444798</v>
      </c>
      <c r="B50" s="2">
        <f>AVERAGE(C50:AP50)</f>
        <v>0.25735812496900756</v>
      </c>
      <c r="C50" s="1">
        <v>0.25438631735249001</v>
      </c>
      <c r="D50" s="1">
        <v>0.25773974550449202</v>
      </c>
      <c r="E50" s="1">
        <v>0.332847466020114</v>
      </c>
      <c r="F50" s="1">
        <v>0.24281522636379499</v>
      </c>
      <c r="G50" s="1">
        <v>0.25722727469593598</v>
      </c>
      <c r="H50" s="1">
        <v>0.23913807093249201</v>
      </c>
      <c r="I50" s="1">
        <v>0.26054927871300598</v>
      </c>
      <c r="J50" s="1">
        <v>0.28168511067399299</v>
      </c>
      <c r="K50" s="1">
        <v>0.23774871903935299</v>
      </c>
      <c r="L50" s="1">
        <v>0.25822238256657998</v>
      </c>
      <c r="M50" s="1">
        <v>0.248659672017291</v>
      </c>
      <c r="N50" s="1">
        <v>0.23008584396125001</v>
      </c>
      <c r="O50" s="1">
        <v>0.262141784548723</v>
      </c>
      <c r="P50" s="1">
        <v>0.24289145212313901</v>
      </c>
      <c r="Q50" s="1">
        <v>0.23741568332304</v>
      </c>
      <c r="R50" s="1">
        <v>0.254526421951564</v>
      </c>
      <c r="S50" s="1">
        <v>0.25460787332540502</v>
      </c>
      <c r="T50" s="1">
        <v>0.28073448090561598</v>
      </c>
      <c r="U50" s="1">
        <v>0.226462598476112</v>
      </c>
      <c r="V50" s="1">
        <v>0.26888986845722701</v>
      </c>
      <c r="W50" s="1">
        <v>0.24034506955491</v>
      </c>
      <c r="X50" s="1">
        <v>0.33350846628464098</v>
      </c>
      <c r="Y50" s="1">
        <v>0.25377515878564799</v>
      </c>
      <c r="Z50" s="1">
        <v>0.30617137422157797</v>
      </c>
      <c r="AA50" s="1">
        <v>0.228002882431911</v>
      </c>
      <c r="AB50" s="1">
        <v>0.225938948179114</v>
      </c>
      <c r="AC50" s="1">
        <v>0.224157632789941</v>
      </c>
      <c r="AD50" s="1">
        <v>0.26355536571357202</v>
      </c>
      <c r="AE50" s="1">
        <v>0.24302691945735899</v>
      </c>
      <c r="AF50" s="1">
        <v>0.24088565106725601</v>
      </c>
      <c r="AG50" s="1">
        <v>0.24016568238383801</v>
      </c>
      <c r="AH50" s="1">
        <v>0.23780536025868701</v>
      </c>
      <c r="AI50" s="1">
        <v>0.24607539485097499</v>
      </c>
      <c r="AJ50" s="1">
        <v>0.33088383691676099</v>
      </c>
      <c r="AK50" s="1">
        <v>0.23826629894909199</v>
      </c>
      <c r="AL50" s="1">
        <v>0.249654373089014</v>
      </c>
      <c r="AM50" s="1">
        <v>0.27392001920376302</v>
      </c>
      <c r="AN50" s="1">
        <v>0.25214690866390899</v>
      </c>
      <c r="AO50" s="1">
        <v>0.29579046623599797</v>
      </c>
      <c r="AP50" s="1">
        <v>0.24147391877072</v>
      </c>
    </row>
    <row r="51" spans="1:42" x14ac:dyDescent="0.3">
      <c r="A51" s="2">
        <v>5.4999971389770499</v>
      </c>
      <c r="B51" s="2">
        <f>AVERAGE(C51:AP51)</f>
        <v>0.26656135993605856</v>
      </c>
      <c r="C51" s="1">
        <v>0.27378634384619599</v>
      </c>
      <c r="D51" s="1">
        <v>0.268305086282912</v>
      </c>
      <c r="E51" s="1">
        <v>0.33639165588379499</v>
      </c>
      <c r="F51" s="1">
        <v>0.28323495855826197</v>
      </c>
      <c r="G51" s="1">
        <v>0.260039343646365</v>
      </c>
      <c r="H51" s="1">
        <v>0.31598690387108802</v>
      </c>
      <c r="I51" s="1">
        <v>0.24150412177591499</v>
      </c>
      <c r="J51" s="1">
        <v>0.26411430766991201</v>
      </c>
      <c r="K51" s="1">
        <v>0.26179088299857201</v>
      </c>
      <c r="L51" s="1">
        <v>0.29220038382347002</v>
      </c>
      <c r="M51" s="1">
        <v>0.262605740978476</v>
      </c>
      <c r="N51" s="1">
        <v>0.240098387165533</v>
      </c>
      <c r="O51" s="1">
        <v>0.227201805691706</v>
      </c>
      <c r="P51" s="1">
        <v>0.23584374055617399</v>
      </c>
      <c r="Q51" s="1">
        <v>0.239328770531367</v>
      </c>
      <c r="R51" s="1">
        <v>0.252072646386238</v>
      </c>
      <c r="S51" s="1">
        <v>0.30385827577560498</v>
      </c>
      <c r="T51" s="1">
        <v>0.293807402440251</v>
      </c>
      <c r="U51" s="1">
        <v>0.27672497799127599</v>
      </c>
      <c r="V51" s="1">
        <v>0.259406709619868</v>
      </c>
      <c r="W51" s="1">
        <v>0.262980578070098</v>
      </c>
      <c r="X51" s="1">
        <v>0.22286137574727899</v>
      </c>
      <c r="Y51" s="1">
        <v>0.27175634237026097</v>
      </c>
      <c r="Z51" s="1">
        <v>0.26184605801059802</v>
      </c>
      <c r="AA51" s="1">
        <v>0.265700585359403</v>
      </c>
      <c r="AB51" s="1">
        <v>0.33536090928317203</v>
      </c>
      <c r="AC51" s="1">
        <v>0.25156369721553701</v>
      </c>
      <c r="AD51" s="1">
        <v>0.254023538099582</v>
      </c>
      <c r="AE51" s="1">
        <v>0.230887312784744</v>
      </c>
      <c r="AF51" s="1">
        <v>0.32037649208311197</v>
      </c>
      <c r="AG51" s="1">
        <v>0.28575001823539697</v>
      </c>
      <c r="AH51" s="1">
        <v>0.23985859443725699</v>
      </c>
      <c r="AI51" s="1">
        <v>0.26003916443359198</v>
      </c>
      <c r="AJ51" s="1">
        <v>0.26190105560506</v>
      </c>
      <c r="AK51" s="1">
        <v>0.270386639550871</v>
      </c>
      <c r="AL51" s="1">
        <v>0.22769396636967501</v>
      </c>
      <c r="AM51" s="1">
        <v>0.26053963928714802</v>
      </c>
      <c r="AN51" s="1">
        <v>0.27974310342242598</v>
      </c>
      <c r="AO51" s="1">
        <v>0.27372636110994297</v>
      </c>
      <c r="AP51" s="1">
        <v>0.23715652047420799</v>
      </c>
    </row>
    <row r="52" spans="1:42" x14ac:dyDescent="0.3">
      <c r="A52" s="2">
        <v>5.5999970436096103</v>
      </c>
      <c r="B52" s="2">
        <f>AVERAGE(C52:AP52)</f>
        <v>0.27979806999775114</v>
      </c>
      <c r="C52" s="1">
        <v>0.28716318079255598</v>
      </c>
      <c r="D52" s="1">
        <v>0.263529537854233</v>
      </c>
      <c r="E52" s="1">
        <v>0.25703019982736902</v>
      </c>
      <c r="F52" s="1">
        <v>0.22409812226188999</v>
      </c>
      <c r="G52" s="1">
        <v>0.25274538377336098</v>
      </c>
      <c r="H52" s="1">
        <v>0.24474991172514299</v>
      </c>
      <c r="I52" s="1">
        <v>0.25020317905522899</v>
      </c>
      <c r="J52" s="1">
        <v>0.25798750247118302</v>
      </c>
      <c r="K52" s="1">
        <v>0.32409849512043398</v>
      </c>
      <c r="L52" s="1">
        <v>0.35686109552357798</v>
      </c>
      <c r="M52" s="1">
        <v>0.29159202678468799</v>
      </c>
      <c r="N52" s="1">
        <v>0.29958215361408402</v>
      </c>
      <c r="O52" s="1">
        <v>0.20462819661773399</v>
      </c>
      <c r="P52" s="1">
        <v>0.28040265524221297</v>
      </c>
      <c r="Q52" s="1">
        <v>0.29010646216435798</v>
      </c>
      <c r="R52" s="1">
        <v>0.35700550863813901</v>
      </c>
      <c r="S52" s="1">
        <v>0.28489821694724199</v>
      </c>
      <c r="T52" s="1">
        <v>0.22313033053923201</v>
      </c>
      <c r="U52" s="1">
        <v>0.27471672822291299</v>
      </c>
      <c r="V52" s="1">
        <v>0.279482463182612</v>
      </c>
      <c r="W52" s="1">
        <v>0.34046698089010502</v>
      </c>
      <c r="X52" s="1">
        <v>0.25848902071833502</v>
      </c>
      <c r="Y52" s="1">
        <v>0.25169017162095297</v>
      </c>
      <c r="Z52" s="1">
        <v>0.25326042731736798</v>
      </c>
      <c r="AA52" s="1">
        <v>0.23718980113843499</v>
      </c>
      <c r="AB52" s="1">
        <v>0.26052093473867699</v>
      </c>
      <c r="AC52" s="1">
        <v>0.25440139292136499</v>
      </c>
      <c r="AD52" s="1">
        <v>0.32466512234255601</v>
      </c>
      <c r="AE52" s="1">
        <v>0.30553125825895799</v>
      </c>
      <c r="AF52" s="1">
        <v>0.27342339189118597</v>
      </c>
      <c r="AG52" s="1">
        <v>0.30593918032005601</v>
      </c>
      <c r="AH52" s="1">
        <v>0.348519909108371</v>
      </c>
      <c r="AI52" s="1">
        <v>0.236366857116452</v>
      </c>
      <c r="AJ52" s="1">
        <v>0.32531722894877602</v>
      </c>
      <c r="AK52" s="1">
        <v>0.256017709327719</v>
      </c>
      <c r="AL52" s="1">
        <v>0.38380456727220702</v>
      </c>
      <c r="AM52" s="1">
        <v>0.30954427166147602</v>
      </c>
      <c r="AN52" s="1">
        <v>0.28891173649853003</v>
      </c>
      <c r="AO52" s="1">
        <v>0.213509848393688</v>
      </c>
      <c r="AP52" s="1">
        <v>0.26034163906664198</v>
      </c>
    </row>
    <row r="53" spans="1:42" x14ac:dyDescent="0.3">
      <c r="A53" s="2">
        <v>5.6999969482421804</v>
      </c>
      <c r="B53" s="2">
        <f>AVERAGE(C53:AP53)</f>
        <v>0.27903165872107827</v>
      </c>
      <c r="C53" s="1">
        <v>0.263474027251973</v>
      </c>
      <c r="D53" s="1">
        <v>0.24980899426907899</v>
      </c>
      <c r="E53" s="1">
        <v>0.22704072852246501</v>
      </c>
      <c r="F53" s="1">
        <v>0.28044924734798699</v>
      </c>
      <c r="G53" s="1">
        <v>0.25956969948458902</v>
      </c>
      <c r="H53" s="1">
        <v>0.23086415244296399</v>
      </c>
      <c r="I53" s="1">
        <v>0.28248226410666399</v>
      </c>
      <c r="J53" s="1">
        <v>0.32978017722249398</v>
      </c>
      <c r="K53" s="1">
        <v>0.26825848254817197</v>
      </c>
      <c r="L53" s="1">
        <v>0.27286389013321499</v>
      </c>
      <c r="M53" s="1">
        <v>0.24835054707100601</v>
      </c>
      <c r="N53" s="1">
        <v>0.281232749856269</v>
      </c>
      <c r="O53" s="1">
        <v>0.28118850413805802</v>
      </c>
      <c r="P53" s="1">
        <v>0.26915253833229003</v>
      </c>
      <c r="Q53" s="1">
        <v>0.29398583460140998</v>
      </c>
      <c r="R53" s="1">
        <v>0.28212662031650099</v>
      </c>
      <c r="S53" s="1">
        <v>0.28643460358277001</v>
      </c>
      <c r="T53" s="1">
        <v>0.27521248966274803</v>
      </c>
      <c r="U53" s="1">
        <v>0.294198018988582</v>
      </c>
      <c r="V53" s="1">
        <v>0.262622426338812</v>
      </c>
      <c r="W53" s="1">
        <v>0.31953988155232199</v>
      </c>
      <c r="X53" s="1">
        <v>0.25532100610400799</v>
      </c>
      <c r="Y53" s="1">
        <v>0.29059043185086902</v>
      </c>
      <c r="Z53" s="1">
        <v>0.27429118811110298</v>
      </c>
      <c r="AA53" s="1">
        <v>0.28495214780594103</v>
      </c>
      <c r="AB53" s="1">
        <v>0.32846316291739502</v>
      </c>
      <c r="AC53" s="1">
        <v>0.322319207418646</v>
      </c>
      <c r="AD53" s="1">
        <v>0.37551978698545802</v>
      </c>
      <c r="AE53" s="1">
        <v>0.25415675178040298</v>
      </c>
      <c r="AF53" s="1">
        <v>0.25572624826018098</v>
      </c>
      <c r="AG53" s="1">
        <v>0.25707932581444398</v>
      </c>
      <c r="AH53" s="1">
        <v>0.25704535749096302</v>
      </c>
      <c r="AI53" s="1">
        <v>0.28204766757120597</v>
      </c>
      <c r="AJ53" s="1">
        <v>0.26374757239840302</v>
      </c>
      <c r="AK53" s="1">
        <v>0.26675455264292097</v>
      </c>
      <c r="AL53" s="1">
        <v>0.30008292357869798</v>
      </c>
      <c r="AM53" s="1">
        <v>0.23859172432895601</v>
      </c>
      <c r="AN53" s="1">
        <v>0.27302926772911401</v>
      </c>
      <c r="AO53" s="1">
        <v>0.37365912117137101</v>
      </c>
      <c r="AP53" s="1">
        <v>0.24925302711268099</v>
      </c>
    </row>
    <row r="54" spans="1:42" x14ac:dyDescent="0.3">
      <c r="A54" s="2">
        <v>5.7999968528747496</v>
      </c>
      <c r="B54" s="2">
        <f>AVERAGE(C54:AP54)</f>
        <v>0.28839319840181077</v>
      </c>
      <c r="C54" s="1">
        <v>0.370728990802906</v>
      </c>
      <c r="D54" s="1">
        <v>0.32789178257755702</v>
      </c>
      <c r="E54" s="1">
        <v>0.243775616552975</v>
      </c>
      <c r="F54" s="1">
        <v>0.264261306673157</v>
      </c>
      <c r="G54" s="1">
        <v>0.28442257406997401</v>
      </c>
      <c r="H54" s="1">
        <v>0.27723805187769901</v>
      </c>
      <c r="I54" s="1">
        <v>0.298693403781914</v>
      </c>
      <c r="J54" s="1">
        <v>0.36910294055251502</v>
      </c>
      <c r="K54" s="1">
        <v>0.295262499137743</v>
      </c>
      <c r="L54" s="1">
        <v>0.25551842794680102</v>
      </c>
      <c r="M54" s="1">
        <v>0.27650548185886598</v>
      </c>
      <c r="N54" s="1">
        <v>0.25783583521109699</v>
      </c>
      <c r="O54" s="1">
        <v>0.32339384934172599</v>
      </c>
      <c r="P54" s="1">
        <v>0.250878826981912</v>
      </c>
      <c r="Q54" s="1">
        <v>0.277139590514901</v>
      </c>
      <c r="R54" s="1">
        <v>0.31045999154887299</v>
      </c>
      <c r="S54" s="1">
        <v>0.30377253543071903</v>
      </c>
      <c r="T54" s="1">
        <v>0.23618502344125</v>
      </c>
      <c r="U54" s="1">
        <v>0.30477577476109302</v>
      </c>
      <c r="V54" s="1">
        <v>0.27414345704135601</v>
      </c>
      <c r="W54" s="1">
        <v>0.249015604900794</v>
      </c>
      <c r="X54" s="1">
        <v>0.31448496528331199</v>
      </c>
      <c r="Y54" s="1">
        <v>0.29222525353684198</v>
      </c>
      <c r="Z54" s="1">
        <v>0.274175898465776</v>
      </c>
      <c r="AA54" s="1">
        <v>0.30950868610292298</v>
      </c>
      <c r="AB54" s="1">
        <v>0.27438820731131203</v>
      </c>
      <c r="AC54" s="1">
        <v>0.28235638789116602</v>
      </c>
      <c r="AD54" s="1">
        <v>0.27287825933778098</v>
      </c>
      <c r="AE54" s="1">
        <v>0.28094030260457697</v>
      </c>
      <c r="AF54" s="1">
        <v>0.28970423249660499</v>
      </c>
      <c r="AG54" s="1">
        <v>0.300488497866502</v>
      </c>
      <c r="AH54" s="1">
        <v>0.27575877708062202</v>
      </c>
      <c r="AI54" s="1">
        <v>0.230116296803068</v>
      </c>
      <c r="AJ54" s="1">
        <v>0.31182033845644602</v>
      </c>
      <c r="AK54" s="1">
        <v>0.251072214792944</v>
      </c>
      <c r="AL54" s="1">
        <v>0.28188580210525999</v>
      </c>
      <c r="AM54" s="1">
        <v>0.35244561002426</v>
      </c>
      <c r="AN54" s="1">
        <v>0.25173435557465201</v>
      </c>
      <c r="AO54" s="1">
        <v>0.38300736870667301</v>
      </c>
      <c r="AP54" s="1">
        <v>0.25573491662588299</v>
      </c>
    </row>
    <row r="55" spans="1:42" x14ac:dyDescent="0.3">
      <c r="A55" s="2">
        <v>5.8999967575073198</v>
      </c>
      <c r="B55" s="2">
        <f>AVERAGE(C55:AP55)</f>
        <v>0.29298424491187169</v>
      </c>
      <c r="C55" s="1">
        <v>0.32680352640117899</v>
      </c>
      <c r="D55" s="1">
        <v>0.27989785801808398</v>
      </c>
      <c r="E55" s="1">
        <v>0.25659709877638298</v>
      </c>
      <c r="F55" s="1">
        <v>0.23271724058472201</v>
      </c>
      <c r="G55" s="1">
        <v>0.29491516678158303</v>
      </c>
      <c r="H55" s="1">
        <v>0.28040786078382701</v>
      </c>
      <c r="I55" s="1">
        <v>0.301280805318909</v>
      </c>
      <c r="J55" s="1">
        <v>0.264499300495941</v>
      </c>
      <c r="K55" s="1">
        <v>0.26947976498165299</v>
      </c>
      <c r="L55" s="1">
        <v>0.27450586436364999</v>
      </c>
      <c r="M55" s="1">
        <v>0.24581547791515301</v>
      </c>
      <c r="N55" s="1">
        <v>0.31458959717965801</v>
      </c>
      <c r="O55" s="1">
        <v>0.32817684313543199</v>
      </c>
      <c r="P55" s="1">
        <v>0.241733193312203</v>
      </c>
      <c r="Q55" s="1">
        <v>0.281196802166848</v>
      </c>
      <c r="R55" s="1">
        <v>0.283177752065433</v>
      </c>
      <c r="S55" s="1">
        <v>0.32742624457184999</v>
      </c>
      <c r="T55" s="1">
        <v>0.26424553582264398</v>
      </c>
      <c r="U55" s="1">
        <v>0.29090083919084198</v>
      </c>
      <c r="V55" s="1">
        <v>0.28800815905544602</v>
      </c>
      <c r="W55" s="1">
        <v>0.260682395016619</v>
      </c>
      <c r="X55" s="1">
        <v>0.30954300940990198</v>
      </c>
      <c r="Y55" s="1">
        <v>0.37579702318257802</v>
      </c>
      <c r="Z55" s="1">
        <v>0.29615581642396899</v>
      </c>
      <c r="AA55" s="1">
        <v>0.28494985043627002</v>
      </c>
      <c r="AB55" s="1">
        <v>0.25565233377407298</v>
      </c>
      <c r="AC55" s="1">
        <v>0.24748367011139899</v>
      </c>
      <c r="AD55" s="1">
        <v>0.33005772034522302</v>
      </c>
      <c r="AE55" s="1">
        <v>0.35625519184077697</v>
      </c>
      <c r="AF55" s="1">
        <v>0.29050968783265302</v>
      </c>
      <c r="AG55" s="1">
        <v>0.25151440347729298</v>
      </c>
      <c r="AH55" s="1">
        <v>0.26508277484555498</v>
      </c>
      <c r="AI55" s="1">
        <v>0.31335520059996602</v>
      </c>
      <c r="AJ55" s="1">
        <v>0.33751659995132399</v>
      </c>
      <c r="AK55" s="1">
        <v>0.31107727997351597</v>
      </c>
      <c r="AL55" s="1">
        <v>0.29267220437067598</v>
      </c>
      <c r="AM55" s="1">
        <v>0.31845478628275498</v>
      </c>
      <c r="AN55" s="1">
        <v>0.32967118548871199</v>
      </c>
      <c r="AO55" s="1">
        <v>0.26379692244529102</v>
      </c>
      <c r="AP55" s="1">
        <v>0.38276680974487698</v>
      </c>
    </row>
    <row r="56" spans="1:42" x14ac:dyDescent="0.3">
      <c r="A56" s="2">
        <v>5.9999966621398899</v>
      </c>
      <c r="B56" s="2">
        <f>AVERAGE(C56:AP56)</f>
        <v>0.30858391332394602</v>
      </c>
      <c r="C56" s="1">
        <v>0.30804394069526903</v>
      </c>
      <c r="D56" s="1">
        <v>0.26906646842137399</v>
      </c>
      <c r="E56" s="1">
        <v>0.30675499466017903</v>
      </c>
      <c r="F56" s="1">
        <v>0.31193688729929298</v>
      </c>
      <c r="G56" s="1">
        <v>0.244007441120489</v>
      </c>
      <c r="H56" s="1">
        <v>0.35887708100406002</v>
      </c>
      <c r="I56" s="1">
        <v>0.26089985463259502</v>
      </c>
      <c r="J56" s="1">
        <v>0.310776081483426</v>
      </c>
      <c r="K56" s="1">
        <v>0.27575244334027799</v>
      </c>
      <c r="L56" s="1">
        <v>0.33011405530300197</v>
      </c>
      <c r="M56" s="1">
        <v>0.34288034691189101</v>
      </c>
      <c r="N56" s="1">
        <v>0.29738311655802901</v>
      </c>
      <c r="O56" s="1">
        <v>0.29884645881483102</v>
      </c>
      <c r="P56" s="1">
        <v>0.32585585631778502</v>
      </c>
      <c r="Q56" s="1">
        <v>0.355547812222826</v>
      </c>
      <c r="R56" s="1">
        <v>0.293981903141326</v>
      </c>
      <c r="S56" s="1">
        <v>0.299744693936152</v>
      </c>
      <c r="T56" s="1">
        <v>0.28145985699985199</v>
      </c>
      <c r="U56" s="1">
        <v>0.303815032605525</v>
      </c>
      <c r="V56" s="1">
        <v>0.27741776447561101</v>
      </c>
      <c r="W56" s="1">
        <v>0.30163232214233698</v>
      </c>
      <c r="X56" s="1">
        <v>0.37571331843142902</v>
      </c>
      <c r="Y56" s="1">
        <v>0.23876563595157099</v>
      </c>
      <c r="Z56" s="1">
        <v>0.38094925070442298</v>
      </c>
      <c r="AA56" s="1">
        <v>0.39273592952644498</v>
      </c>
      <c r="AB56" s="1">
        <v>0.30748461836385699</v>
      </c>
      <c r="AC56" s="1">
        <v>0.30294201608235799</v>
      </c>
      <c r="AD56" s="1">
        <v>0.322469926754053</v>
      </c>
      <c r="AE56" s="1">
        <v>0.269198304415945</v>
      </c>
      <c r="AF56" s="1">
        <v>0.29182784564340197</v>
      </c>
      <c r="AG56" s="1">
        <v>0.32828646773983899</v>
      </c>
      <c r="AH56" s="1">
        <v>0.36842565504239699</v>
      </c>
      <c r="AI56" s="1">
        <v>0.27561040029828698</v>
      </c>
      <c r="AJ56" s="1">
        <v>0.28151741822303</v>
      </c>
      <c r="AK56" s="1">
        <v>0.29595684581452603</v>
      </c>
      <c r="AL56" s="1">
        <v>0.25059376214942802</v>
      </c>
      <c r="AM56" s="1">
        <v>0.33618210377434199</v>
      </c>
      <c r="AN56" s="1">
        <v>0.35646992215816098</v>
      </c>
      <c r="AO56" s="1">
        <v>0.329469677812744</v>
      </c>
      <c r="AP56" s="1">
        <v>0.28396302198547402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D1048576"/>
    </sheetView>
  </sheetViews>
  <sheetFormatPr defaultRowHeight="14.4" x14ac:dyDescent="0.3"/>
  <cols>
    <col min="1" max="1" width="14.21875" style="6" customWidth="1"/>
    <col min="2" max="2" width="20.5546875" style="6" customWidth="1"/>
    <col min="3" max="3" width="11.88671875" style="6" customWidth="1"/>
    <col min="4" max="4" width="8.88671875" style="6"/>
  </cols>
  <sheetData>
    <row r="1" spans="1:4" ht="54" customHeight="1" x14ac:dyDescent="0.3">
      <c r="A1" s="4" t="s">
        <v>7</v>
      </c>
      <c r="B1" s="7" t="s">
        <v>6</v>
      </c>
      <c r="C1" s="4" t="s">
        <v>8</v>
      </c>
      <c r="D1" s="7" t="s">
        <v>5</v>
      </c>
    </row>
    <row r="2" spans="1:4" x14ac:dyDescent="0.3">
      <c r="A2" s="5">
        <v>0.5</v>
      </c>
      <c r="B2" s="8">
        <f>1/($C$2-A2)</f>
        <v>0.13333333333333333</v>
      </c>
      <c r="C2" s="8">
        <f>1/0.125</f>
        <v>8</v>
      </c>
      <c r="D2" s="8">
        <f>A2/$C$2</f>
        <v>6.25E-2</v>
      </c>
    </row>
    <row r="3" spans="1:4" x14ac:dyDescent="0.3">
      <c r="A3" s="5">
        <v>0.60000002384185702</v>
      </c>
      <c r="B3" s="8">
        <f t="shared" ref="B3:B57" si="0">1/($C$2-A3)</f>
        <v>0.13513513557052331</v>
      </c>
      <c r="C3" s="8"/>
      <c r="D3" s="8">
        <f t="shared" ref="D3:D57" si="1">A3/$C$2</f>
        <v>7.5000002980232128E-2</v>
      </c>
    </row>
    <row r="4" spans="1:4" x14ac:dyDescent="0.3">
      <c r="A4" s="5">
        <v>0.70000004768371504</v>
      </c>
      <c r="B4" s="8">
        <f t="shared" si="0"/>
        <v>0.13698630226465969</v>
      </c>
      <c r="C4" s="8"/>
      <c r="D4" s="8">
        <f t="shared" si="1"/>
        <v>8.750000596046438E-2</v>
      </c>
    </row>
    <row r="5" spans="1:4" x14ac:dyDescent="0.3">
      <c r="A5" s="5">
        <v>0.80000007152557295</v>
      </c>
      <c r="B5" s="8">
        <f t="shared" si="0"/>
        <v>0.13888889026862603</v>
      </c>
      <c r="C5" s="8"/>
      <c r="D5" s="8">
        <f t="shared" si="1"/>
        <v>0.10000000894069662</v>
      </c>
    </row>
    <row r="6" spans="1:4" x14ac:dyDescent="0.3">
      <c r="A6" s="5">
        <v>0.90000009536743097</v>
      </c>
      <c r="B6" s="8">
        <f t="shared" si="0"/>
        <v>0.14084507231437079</v>
      </c>
      <c r="C6" s="8"/>
      <c r="D6" s="8">
        <f t="shared" si="1"/>
        <v>0.11250001192092887</v>
      </c>
    </row>
    <row r="7" spans="1:4" x14ac:dyDescent="0.3">
      <c r="A7" s="5">
        <v>1.00000011920928</v>
      </c>
      <c r="B7" s="8">
        <f t="shared" si="0"/>
        <v>0.14285714528998533</v>
      </c>
      <c r="C7" s="8"/>
      <c r="D7" s="8">
        <f t="shared" si="1"/>
        <v>0.12500001490116</v>
      </c>
    </row>
    <row r="8" spans="1:4" x14ac:dyDescent="0.3">
      <c r="A8" s="5">
        <v>1.1000001430511399</v>
      </c>
      <c r="B8" s="8">
        <f t="shared" si="0"/>
        <v>0.14492753923652896</v>
      </c>
      <c r="C8" s="8"/>
      <c r="D8" s="8">
        <f t="shared" si="1"/>
        <v>0.13750001788139249</v>
      </c>
    </row>
    <row r="9" spans="1:4" x14ac:dyDescent="0.3">
      <c r="A9" s="5">
        <v>1.200000166893</v>
      </c>
      <c r="B9" s="8">
        <f t="shared" si="0"/>
        <v>0.14705882713868954</v>
      </c>
      <c r="C9" s="8"/>
      <c r="D9" s="8">
        <f t="shared" si="1"/>
        <v>0.15000002086162501</v>
      </c>
    </row>
    <row r="10" spans="1:4" x14ac:dyDescent="0.3">
      <c r="A10" s="5">
        <v>1.30000019073486</v>
      </c>
      <c r="B10" s="8">
        <f t="shared" si="0"/>
        <v>0.14925373559222244</v>
      </c>
      <c r="C10" s="8"/>
      <c r="D10" s="8">
        <f t="shared" si="1"/>
        <v>0.16250002384185749</v>
      </c>
    </row>
    <row r="11" spans="1:4" x14ac:dyDescent="0.3">
      <c r="A11" s="5">
        <v>1.4000002145767201</v>
      </c>
      <c r="B11" s="8">
        <f t="shared" si="0"/>
        <v>0.15151515644115535</v>
      </c>
      <c r="C11" s="8"/>
      <c r="D11" s="8">
        <f t="shared" si="1"/>
        <v>0.17500002682209001</v>
      </c>
    </row>
    <row r="12" spans="1:4" x14ac:dyDescent="0.3">
      <c r="A12" s="5">
        <v>1.50000023841857</v>
      </c>
      <c r="B12" s="8">
        <f t="shared" si="0"/>
        <v>0.15384615948919714</v>
      </c>
      <c r="C12" s="8"/>
      <c r="D12" s="8">
        <f t="shared" si="1"/>
        <v>0.18750002980232125</v>
      </c>
    </row>
    <row r="13" spans="1:4" x14ac:dyDescent="0.3">
      <c r="A13" s="5">
        <v>1.6000002622604299</v>
      </c>
      <c r="B13" s="8">
        <f t="shared" si="0"/>
        <v>0.15625000640284278</v>
      </c>
      <c r="C13" s="8"/>
      <c r="D13" s="8">
        <f t="shared" si="1"/>
        <v>0.20000003278255374</v>
      </c>
    </row>
    <row r="14" spans="1:4" x14ac:dyDescent="0.3">
      <c r="A14" s="5">
        <v>1.70000028610229</v>
      </c>
      <c r="B14" s="8">
        <f t="shared" si="0"/>
        <v>0.15873016593858158</v>
      </c>
      <c r="C14" s="8"/>
      <c r="D14" s="8">
        <f t="shared" si="1"/>
        <v>0.21250003576278625</v>
      </c>
    </row>
    <row r="15" spans="1:4" x14ac:dyDescent="0.3">
      <c r="A15" s="5">
        <v>1.8000003099441499</v>
      </c>
      <c r="B15" s="8">
        <f t="shared" si="0"/>
        <v>0.16129033064370879</v>
      </c>
      <c r="C15" s="8"/>
      <c r="D15" s="8">
        <f t="shared" si="1"/>
        <v>0.22500003874301874</v>
      </c>
    </row>
    <row r="16" spans="1:4" x14ac:dyDescent="0.3">
      <c r="A16" s="5">
        <v>1.9000003337860101</v>
      </c>
      <c r="B16" s="8">
        <f t="shared" si="0"/>
        <v>0.1639344351998395</v>
      </c>
      <c r="C16" s="8"/>
      <c r="D16" s="8">
        <f t="shared" si="1"/>
        <v>0.23750004172325126</v>
      </c>
    </row>
    <row r="17" spans="1:4" x14ac:dyDescent="0.3">
      <c r="A17" s="5">
        <v>2.0000002384185702</v>
      </c>
      <c r="B17" s="8">
        <f t="shared" si="0"/>
        <v>0.16666667328940499</v>
      </c>
      <c r="C17" s="8"/>
      <c r="D17" s="8">
        <f t="shared" si="1"/>
        <v>0.25000002980232128</v>
      </c>
    </row>
    <row r="18" spans="1:4" x14ac:dyDescent="0.3">
      <c r="A18" s="5">
        <v>2.1000001430511399</v>
      </c>
      <c r="B18" s="8">
        <f t="shared" si="0"/>
        <v>0.16949152953321298</v>
      </c>
      <c r="C18" s="8"/>
      <c r="D18" s="8">
        <f t="shared" si="1"/>
        <v>0.26250001788139249</v>
      </c>
    </row>
    <row r="19" spans="1:4" x14ac:dyDescent="0.3">
      <c r="A19" s="5">
        <v>2.20000004768371</v>
      </c>
      <c r="B19" s="8">
        <f t="shared" si="0"/>
        <v>0.17241379452091887</v>
      </c>
      <c r="C19" s="8"/>
      <c r="D19" s="8">
        <f t="shared" si="1"/>
        <v>0.27500000596046376</v>
      </c>
    </row>
    <row r="20" spans="1:4" x14ac:dyDescent="0.3">
      <c r="A20" s="5">
        <v>2.2999999523162802</v>
      </c>
      <c r="B20" s="8">
        <f t="shared" si="0"/>
        <v>0.17543859502358514</v>
      </c>
      <c r="C20" s="8"/>
      <c r="D20" s="8">
        <f t="shared" si="1"/>
        <v>0.28749999403953502</v>
      </c>
    </row>
    <row r="21" spans="1:4" x14ac:dyDescent="0.3">
      <c r="A21" s="5">
        <v>2.3999998569488499</v>
      </c>
      <c r="B21" s="8">
        <f t="shared" si="0"/>
        <v>0.17857142400984866</v>
      </c>
      <c r="C21" s="8"/>
      <c r="D21" s="8">
        <f t="shared" si="1"/>
        <v>0.29999998211860623</v>
      </c>
    </row>
    <row r="22" spans="1:4" x14ac:dyDescent="0.3">
      <c r="A22" s="5">
        <v>2.49999976158142</v>
      </c>
      <c r="B22" s="8">
        <f t="shared" si="0"/>
        <v>0.18181817393657621</v>
      </c>
      <c r="C22" s="8"/>
      <c r="D22" s="8">
        <f t="shared" si="1"/>
        <v>0.3124999701976775</v>
      </c>
    </row>
    <row r="23" spans="1:4" x14ac:dyDescent="0.3">
      <c r="A23" s="5">
        <v>2.5999996662139799</v>
      </c>
      <c r="B23" s="8">
        <f t="shared" si="0"/>
        <v>0.1851851737384774</v>
      </c>
      <c r="C23" s="8"/>
      <c r="D23" s="8">
        <f t="shared" si="1"/>
        <v>0.32499995827674749</v>
      </c>
    </row>
    <row r="24" spans="1:4" x14ac:dyDescent="0.3">
      <c r="A24" s="5">
        <v>2.6999995708465501</v>
      </c>
      <c r="B24" s="8">
        <f t="shared" si="0"/>
        <v>0.18867923000521841</v>
      </c>
      <c r="C24" s="8"/>
      <c r="D24" s="8">
        <f t="shared" si="1"/>
        <v>0.33749994635581876</v>
      </c>
    </row>
    <row r="25" spans="1:4" x14ac:dyDescent="0.3">
      <c r="A25" s="5">
        <v>2.7999994754791202</v>
      </c>
      <c r="B25" s="8">
        <f t="shared" si="0"/>
        <v>0.19230767290973275</v>
      </c>
      <c r="C25" s="8"/>
      <c r="D25" s="8">
        <f t="shared" si="1"/>
        <v>0.34999993443489003</v>
      </c>
    </row>
    <row r="26" spans="1:4" x14ac:dyDescent="0.3">
      <c r="A26" s="5">
        <v>2.8999993801116899</v>
      </c>
      <c r="B26" s="8">
        <f t="shared" si="0"/>
        <v>0.19607840753986025</v>
      </c>
      <c r="C26" s="8"/>
      <c r="D26" s="8">
        <f t="shared" si="1"/>
        <v>0.36249992251396124</v>
      </c>
    </row>
    <row r="27" spans="1:4" x14ac:dyDescent="0.3">
      <c r="A27" s="5">
        <v>2.99999928474426</v>
      </c>
      <c r="B27" s="8">
        <f t="shared" si="0"/>
        <v>0.19999997138977449</v>
      </c>
      <c r="C27" s="8"/>
      <c r="D27" s="8">
        <f t="shared" si="1"/>
        <v>0.3749999105930325</v>
      </c>
    </row>
    <row r="28" spans="1:4" x14ac:dyDescent="0.3">
      <c r="A28" s="5">
        <v>3.0999991893768302</v>
      </c>
      <c r="B28" s="8">
        <f t="shared" si="0"/>
        <v>0.20408159889116886</v>
      </c>
      <c r="C28" s="8"/>
      <c r="D28" s="8">
        <f t="shared" si="1"/>
        <v>0.38749989867210377</v>
      </c>
    </row>
    <row r="29" spans="1:4" x14ac:dyDescent="0.3">
      <c r="A29" s="5">
        <v>3.1999990940093901</v>
      </c>
      <c r="B29" s="8">
        <f t="shared" si="0"/>
        <v>0.20833329401083167</v>
      </c>
      <c r="C29" s="8"/>
      <c r="D29" s="8">
        <f t="shared" si="1"/>
        <v>0.39999988675117376</v>
      </c>
    </row>
    <row r="30" spans="1:4" x14ac:dyDescent="0.3">
      <c r="A30" s="5">
        <v>3.2999989986419598</v>
      </c>
      <c r="B30" s="8">
        <f t="shared" si="0"/>
        <v>0.21276591211598792</v>
      </c>
      <c r="C30" s="8"/>
      <c r="D30" s="8">
        <f t="shared" si="1"/>
        <v>0.41249987483024497</v>
      </c>
    </row>
    <row r="31" spans="1:4" x14ac:dyDescent="0.3">
      <c r="A31" s="5">
        <v>3.3999989032745299</v>
      </c>
      <c r="B31" s="8">
        <f t="shared" si="0"/>
        <v>0.21739125251771227</v>
      </c>
      <c r="C31" s="8"/>
      <c r="D31" s="8">
        <f t="shared" si="1"/>
        <v>0.42499986290931624</v>
      </c>
    </row>
    <row r="32" spans="1:4" x14ac:dyDescent="0.3">
      <c r="A32" s="5">
        <v>3.4999988079071001</v>
      </c>
      <c r="B32" s="8">
        <f t="shared" si="0"/>
        <v>0.22222216335345263</v>
      </c>
      <c r="C32" s="8"/>
      <c r="D32" s="8">
        <f t="shared" si="1"/>
        <v>0.43749985098838751</v>
      </c>
    </row>
    <row r="33" spans="1:4" x14ac:dyDescent="0.3">
      <c r="A33" s="5">
        <v>3.5999987125396702</v>
      </c>
      <c r="B33" s="8">
        <f t="shared" si="0"/>
        <v>0.22727266077169664</v>
      </c>
      <c r="C33" s="8"/>
      <c r="D33" s="8">
        <f t="shared" si="1"/>
        <v>0.44999983906745877</v>
      </c>
    </row>
    <row r="34" spans="1:4" x14ac:dyDescent="0.3">
      <c r="A34" s="5">
        <v>3.6999986171722399</v>
      </c>
      <c r="B34" s="8">
        <f t="shared" si="0"/>
        <v>0.23255806474703539</v>
      </c>
      <c r="C34" s="8"/>
      <c r="D34" s="8">
        <f t="shared" si="1"/>
        <v>0.46249982714652998</v>
      </c>
    </row>
    <row r="35" spans="1:4" x14ac:dyDescent="0.3">
      <c r="A35" s="5">
        <v>3.7999985218047998</v>
      </c>
      <c r="B35" s="8">
        <f t="shared" si="0"/>
        <v>0.23809515429735376</v>
      </c>
      <c r="C35" s="8"/>
      <c r="D35" s="8">
        <f t="shared" si="1"/>
        <v>0.47499981522559998</v>
      </c>
    </row>
    <row r="36" spans="1:4" x14ac:dyDescent="0.3">
      <c r="A36" s="5">
        <v>3.8999984264373699</v>
      </c>
      <c r="B36" s="8">
        <f t="shared" si="0"/>
        <v>0.24390234541570338</v>
      </c>
      <c r="C36" s="8"/>
      <c r="D36" s="8">
        <f t="shared" si="1"/>
        <v>0.48749980330467124</v>
      </c>
    </row>
    <row r="37" spans="1:4" x14ac:dyDescent="0.3">
      <c r="A37" s="5">
        <v>3.9999983310699401</v>
      </c>
      <c r="B37" s="8">
        <f t="shared" si="0"/>
        <v>0.24999989569191478</v>
      </c>
      <c r="C37" s="8"/>
      <c r="D37" s="8">
        <f t="shared" si="1"/>
        <v>0.49999979138374251</v>
      </c>
    </row>
    <row r="38" spans="1:4" x14ac:dyDescent="0.3">
      <c r="A38" s="5">
        <v>4.0999984741210902</v>
      </c>
      <c r="B38" s="8">
        <f t="shared" si="0"/>
        <v>0.25641015608952578</v>
      </c>
      <c r="C38" s="8"/>
      <c r="D38" s="8">
        <f t="shared" si="1"/>
        <v>0.51249980926513627</v>
      </c>
    </row>
    <row r="39" spans="1:4" x14ac:dyDescent="0.3">
      <c r="A39" s="5">
        <v>4.1999983787536603</v>
      </c>
      <c r="B39" s="8">
        <f t="shared" si="0"/>
        <v>0.26315778246221272</v>
      </c>
      <c r="C39" s="8"/>
      <c r="D39" s="8">
        <f t="shared" si="1"/>
        <v>0.52499979734420754</v>
      </c>
    </row>
    <row r="40" spans="1:4" x14ac:dyDescent="0.3">
      <c r="A40" s="5">
        <v>4.2999982833862296</v>
      </c>
      <c r="B40" s="8">
        <f t="shared" si="0"/>
        <v>0.27027014487852635</v>
      </c>
      <c r="C40" s="8"/>
      <c r="D40" s="8">
        <f t="shared" si="1"/>
        <v>0.5374997854232787</v>
      </c>
    </row>
    <row r="41" spans="1:4" x14ac:dyDescent="0.3">
      <c r="A41" s="5">
        <v>4.3999981880187899</v>
      </c>
      <c r="B41" s="8">
        <f t="shared" si="0"/>
        <v>0.27777763796448318</v>
      </c>
      <c r="C41" s="8"/>
      <c r="D41" s="8">
        <f t="shared" si="1"/>
        <v>0.54999977350234874</v>
      </c>
    </row>
    <row r="42" spans="1:4" x14ac:dyDescent="0.3">
      <c r="A42" s="5">
        <v>4.4999980926513601</v>
      </c>
      <c r="B42" s="8">
        <f t="shared" si="0"/>
        <v>0.28571413001244078</v>
      </c>
      <c r="C42" s="8"/>
      <c r="D42" s="8">
        <f t="shared" si="1"/>
        <v>0.56249976158142001</v>
      </c>
    </row>
    <row r="43" spans="1:4" x14ac:dyDescent="0.3">
      <c r="A43" s="5">
        <v>4.5999979972839302</v>
      </c>
      <c r="B43" s="8">
        <f t="shared" si="0"/>
        <v>0.29411747381359082</v>
      </c>
      <c r="C43" s="8"/>
      <c r="D43" s="8">
        <f t="shared" si="1"/>
        <v>0.57499974966049128</v>
      </c>
    </row>
    <row r="44" spans="1:4" x14ac:dyDescent="0.3">
      <c r="A44" s="5">
        <v>4.6999979019165004</v>
      </c>
      <c r="B44" s="8">
        <f t="shared" si="0"/>
        <v>0.30303011036894711</v>
      </c>
      <c r="C44" s="8"/>
      <c r="D44" s="8">
        <f t="shared" si="1"/>
        <v>0.58749973773956254</v>
      </c>
    </row>
    <row r="45" spans="1:4" x14ac:dyDescent="0.3">
      <c r="A45" s="5">
        <v>4.7999978065490696</v>
      </c>
      <c r="B45" s="8">
        <f t="shared" si="0"/>
        <v>0.31249978579595439</v>
      </c>
      <c r="C45" s="8"/>
      <c r="D45" s="8">
        <f t="shared" si="1"/>
        <v>0.5999997258186337</v>
      </c>
    </row>
    <row r="46" spans="1:4" x14ac:dyDescent="0.3">
      <c r="A46" s="5">
        <v>4.8999977111816397</v>
      </c>
      <c r="B46" s="8">
        <f t="shared" si="0"/>
        <v>0.32258040699098123</v>
      </c>
      <c r="C46" s="8"/>
      <c r="D46" s="8">
        <f t="shared" si="1"/>
        <v>0.61249971389770497</v>
      </c>
    </row>
    <row r="47" spans="1:4" x14ac:dyDescent="0.3">
      <c r="A47" s="5">
        <v>4.9999976158142001</v>
      </c>
      <c r="B47" s="8">
        <f t="shared" si="0"/>
        <v>0.33333306842401056</v>
      </c>
      <c r="C47" s="8"/>
      <c r="D47" s="8">
        <f t="shared" si="1"/>
        <v>0.62499970197677501</v>
      </c>
    </row>
    <row r="48" spans="1:4" x14ac:dyDescent="0.3">
      <c r="A48" s="5">
        <v>5.0999975204467702</v>
      </c>
      <c r="B48" s="8">
        <f t="shared" si="0"/>
        <v>0.34482729137323309</v>
      </c>
      <c r="C48" s="8"/>
      <c r="D48" s="8">
        <f t="shared" si="1"/>
        <v>0.63749969005584628</v>
      </c>
    </row>
    <row r="49" spans="1:4" x14ac:dyDescent="0.3">
      <c r="A49" s="5">
        <v>5.1999974250793404</v>
      </c>
      <c r="B49" s="8">
        <f t="shared" si="0"/>
        <v>0.35714252870940155</v>
      </c>
      <c r="C49" s="8"/>
      <c r="D49" s="8">
        <f t="shared" si="1"/>
        <v>0.64999967813491755</v>
      </c>
    </row>
    <row r="50" spans="1:4" x14ac:dyDescent="0.3">
      <c r="A50" s="5">
        <v>5.2999973297119096</v>
      </c>
      <c r="B50" s="8">
        <f t="shared" si="0"/>
        <v>0.37037000407607001</v>
      </c>
      <c r="C50" s="8"/>
      <c r="D50" s="8">
        <f t="shared" si="1"/>
        <v>0.6624996662139887</v>
      </c>
    </row>
    <row r="51" spans="1:4" x14ac:dyDescent="0.3">
      <c r="A51" s="5">
        <v>5.3999972343444798</v>
      </c>
      <c r="B51" s="8">
        <f t="shared" si="0"/>
        <v>0.3846149754951807</v>
      </c>
      <c r="C51" s="8"/>
      <c r="D51" s="8">
        <f t="shared" si="1"/>
        <v>0.67499965429305997</v>
      </c>
    </row>
    <row r="52" spans="1:4" x14ac:dyDescent="0.3">
      <c r="A52" s="5">
        <v>5.4999971389770499</v>
      </c>
      <c r="B52" s="8">
        <f t="shared" si="0"/>
        <v>0.39999954223685186</v>
      </c>
      <c r="C52" s="8"/>
      <c r="D52" s="8">
        <f t="shared" si="1"/>
        <v>0.68749964237213124</v>
      </c>
    </row>
    <row r="53" spans="1:4" x14ac:dyDescent="0.3">
      <c r="A53" s="5">
        <v>5.5999970436096103</v>
      </c>
      <c r="B53" s="8">
        <f t="shared" si="0"/>
        <v>0.41666615340507845</v>
      </c>
      <c r="C53" s="8"/>
      <c r="D53" s="8">
        <f t="shared" si="1"/>
        <v>0.69999963045120128</v>
      </c>
    </row>
    <row r="54" spans="1:4" x14ac:dyDescent="0.3">
      <c r="A54" s="5">
        <v>5.6999969482421804</v>
      </c>
      <c r="B54" s="8">
        <f t="shared" si="0"/>
        <v>0.43478203180458025</v>
      </c>
      <c r="C54" s="8"/>
      <c r="D54" s="8">
        <f t="shared" si="1"/>
        <v>0.71249961853027255</v>
      </c>
    </row>
    <row r="55" spans="1:4" x14ac:dyDescent="0.3">
      <c r="A55" s="5">
        <v>5.7999968528747496</v>
      </c>
      <c r="B55" s="8">
        <f t="shared" si="0"/>
        <v>0.45454480431389499</v>
      </c>
      <c r="C55" s="8"/>
      <c r="D55" s="8">
        <f t="shared" si="1"/>
        <v>0.72499960660934371</v>
      </c>
    </row>
    <row r="56" spans="1:4" x14ac:dyDescent="0.3">
      <c r="A56" s="5">
        <v>5.8999967575073198</v>
      </c>
      <c r="B56" s="8">
        <f t="shared" si="0"/>
        <v>0.47618974093250033</v>
      </c>
      <c r="C56" s="8"/>
      <c r="D56" s="8">
        <f t="shared" si="1"/>
        <v>0.73749959468841497</v>
      </c>
    </row>
    <row r="57" spans="1:4" x14ac:dyDescent="0.3">
      <c r="A57" s="5">
        <v>5.9999966621398899</v>
      </c>
      <c r="B57" s="8">
        <f t="shared" si="0"/>
        <v>0.49999916553636514</v>
      </c>
      <c r="C57" s="8"/>
      <c r="D57" s="8">
        <f t="shared" si="1"/>
        <v>0.74999958276748624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9" workbookViewId="0">
      <selection activeCell="G2" sqref="G2"/>
    </sheetView>
  </sheetViews>
  <sheetFormatPr defaultRowHeight="14.4" x14ac:dyDescent="0.3"/>
  <cols>
    <col min="1" max="1" width="14.21875" style="6" customWidth="1"/>
    <col min="2" max="2" width="20.5546875" style="6" customWidth="1"/>
    <col min="3" max="3" width="11.88671875" style="6" customWidth="1"/>
    <col min="4" max="4" width="8.88671875" style="6"/>
  </cols>
  <sheetData>
    <row r="1" spans="1:8" ht="43.2" x14ac:dyDescent="0.3">
      <c r="A1" s="4" t="s">
        <v>7</v>
      </c>
      <c r="B1" s="7" t="s">
        <v>6</v>
      </c>
      <c r="C1" s="4" t="s">
        <v>8</v>
      </c>
      <c r="D1" s="7" t="s">
        <v>11</v>
      </c>
      <c r="E1" t="s">
        <v>9</v>
      </c>
      <c r="F1" t="s">
        <v>10</v>
      </c>
      <c r="G1" t="s">
        <v>12</v>
      </c>
      <c r="H1" t="s">
        <v>13</v>
      </c>
    </row>
    <row r="2" spans="1:8" x14ac:dyDescent="0.3">
      <c r="A2" s="5">
        <v>0.5</v>
      </c>
      <c r="B2" s="8">
        <f>(D2+A2*$E$2*$H$2)/((1-D2)*A2)</f>
        <v>19.217239300783607</v>
      </c>
      <c r="C2" s="8">
        <f>1/0.125</f>
        <v>8</v>
      </c>
      <c r="D2" s="8">
        <f>A2/($C$2*$G$2)</f>
        <v>0.11942675159235669</v>
      </c>
      <c r="E2">
        <v>35</v>
      </c>
      <c r="F2">
        <v>40</v>
      </c>
      <c r="G2">
        <f>1-E2/(E2+F2)-0.01</f>
        <v>0.52333333333333332</v>
      </c>
      <c r="H2">
        <f>1-G2</f>
        <v>0.47666666666666668</v>
      </c>
    </row>
    <row r="3" spans="1:8" x14ac:dyDescent="0.3">
      <c r="A3" s="5">
        <v>0.60000002384185702</v>
      </c>
      <c r="B3" s="8">
        <f t="shared" ref="B3:B57" si="0">(D3+A3*$E$2*$H$2)/((1-D3)*A3)</f>
        <v>19.753036066869313</v>
      </c>
      <c r="C3" s="8"/>
      <c r="D3" s="8">
        <f t="shared" ref="D3:D57" si="1">A3/($C$2*$G$2)</f>
        <v>0.14331210760553911</v>
      </c>
    </row>
    <row r="4" spans="1:8" x14ac:dyDescent="0.3">
      <c r="A4" s="5">
        <v>0.70000004768371504</v>
      </c>
      <c r="B4" s="8">
        <f t="shared" si="0"/>
        <v>20.31956688082256</v>
      </c>
      <c r="C4" s="8"/>
      <c r="D4" s="8">
        <f t="shared" si="1"/>
        <v>0.16719746361872176</v>
      </c>
    </row>
    <row r="5" spans="1:8" x14ac:dyDescent="0.3">
      <c r="A5" s="5">
        <v>0.80000007152557295</v>
      </c>
      <c r="B5" s="8">
        <f t="shared" si="0"/>
        <v>20.919554247590156</v>
      </c>
      <c r="C5" s="8"/>
      <c r="D5" s="8">
        <f t="shared" si="1"/>
        <v>0.19108281963190438</v>
      </c>
    </row>
    <row r="6" spans="1:8" x14ac:dyDescent="0.3">
      <c r="A6" s="5">
        <v>0.90000009536743097</v>
      </c>
      <c r="B6" s="8">
        <f t="shared" si="0"/>
        <v>21.556052011551984</v>
      </c>
      <c r="C6" s="8"/>
      <c r="D6" s="8">
        <f t="shared" si="1"/>
        <v>0.21496817564508702</v>
      </c>
    </row>
    <row r="7" spans="1:8" x14ac:dyDescent="0.3">
      <c r="A7" s="5">
        <v>1.00000011920928</v>
      </c>
      <c r="B7" s="8">
        <f t="shared" si="0"/>
        <v>22.232497344940029</v>
      </c>
      <c r="C7" s="8"/>
      <c r="D7" s="8">
        <f t="shared" si="1"/>
        <v>0.23885353165826753</v>
      </c>
    </row>
    <row r="8" spans="1:8" x14ac:dyDescent="0.3">
      <c r="A8" s="5">
        <v>1.1000001430511399</v>
      </c>
      <c r="B8" s="8">
        <f t="shared" si="0"/>
        <v>22.952772842000829</v>
      </c>
      <c r="C8" s="8"/>
      <c r="D8" s="8">
        <f t="shared" si="1"/>
        <v>0.26273888767145065</v>
      </c>
    </row>
    <row r="9" spans="1:8" x14ac:dyDescent="0.3">
      <c r="A9" s="5">
        <v>1.200000166893</v>
      </c>
      <c r="B9" s="8">
        <f t="shared" si="0"/>
        <v>23.721281087434601</v>
      </c>
      <c r="C9" s="8"/>
      <c r="D9" s="8">
        <f t="shared" si="1"/>
        <v>0.28662424368463379</v>
      </c>
    </row>
    <row r="10" spans="1:8" x14ac:dyDescent="0.3">
      <c r="A10" s="5">
        <v>1.30000019073486</v>
      </c>
      <c r="B10" s="8">
        <f t="shared" si="0"/>
        <v>24.543034724053527</v>
      </c>
      <c r="C10" s="8"/>
      <c r="D10" s="8">
        <f t="shared" si="1"/>
        <v>0.31050959969781688</v>
      </c>
    </row>
    <row r="11" spans="1:8" x14ac:dyDescent="0.3">
      <c r="A11" s="5">
        <v>1.4000002145767201</v>
      </c>
      <c r="B11" s="8">
        <f t="shared" si="0"/>
        <v>25.423765913003777</v>
      </c>
      <c r="C11" s="8"/>
      <c r="D11" s="8">
        <f t="shared" si="1"/>
        <v>0.33439495571100003</v>
      </c>
    </row>
    <row r="12" spans="1:8" x14ac:dyDescent="0.3">
      <c r="A12" s="5">
        <v>1.50000023841857</v>
      </c>
      <c r="B12" s="8">
        <f t="shared" si="0"/>
        <v>26.370060239206303</v>
      </c>
      <c r="C12" s="8"/>
      <c r="D12" s="8">
        <f t="shared" si="1"/>
        <v>0.35828031172418073</v>
      </c>
    </row>
    <row r="13" spans="1:8" x14ac:dyDescent="0.3">
      <c r="A13" s="5">
        <v>1.6000002622604299</v>
      </c>
      <c r="B13" s="8">
        <f t="shared" si="0"/>
        <v>27.389521677349208</v>
      </c>
      <c r="C13" s="8"/>
      <c r="D13" s="8">
        <f t="shared" si="1"/>
        <v>0.38216566773736382</v>
      </c>
    </row>
    <row r="14" spans="1:8" x14ac:dyDescent="0.3">
      <c r="A14" s="5">
        <v>1.70000028610229</v>
      </c>
      <c r="B14" s="8">
        <f t="shared" si="0"/>
        <v>28.49097736201988</v>
      </c>
      <c r="C14" s="8"/>
      <c r="D14" s="8">
        <f t="shared" si="1"/>
        <v>0.40605102375054697</v>
      </c>
    </row>
    <row r="15" spans="1:8" x14ac:dyDescent="0.3">
      <c r="A15" s="5">
        <v>1.8000003099441499</v>
      </c>
      <c r="B15" s="8">
        <f t="shared" si="0"/>
        <v>29.684733836382055</v>
      </c>
      <c r="C15" s="8"/>
      <c r="D15" s="8">
        <f t="shared" si="1"/>
        <v>0.42993637976373011</v>
      </c>
    </row>
    <row r="16" spans="1:8" x14ac:dyDescent="0.3">
      <c r="A16" s="5">
        <v>1.9000003337860101</v>
      </c>
      <c r="B16" s="8">
        <f t="shared" si="0"/>
        <v>30.982900538140367</v>
      </c>
      <c r="C16" s="8"/>
      <c r="D16" s="8">
        <f t="shared" si="1"/>
        <v>0.45382173577691326</v>
      </c>
    </row>
    <row r="17" spans="1:4" x14ac:dyDescent="0.3">
      <c r="A17" s="5">
        <v>2.0000002384185702</v>
      </c>
      <c r="B17" s="8">
        <f t="shared" si="0"/>
        <v>32.399800280611096</v>
      </c>
      <c r="C17" s="8"/>
      <c r="D17" s="8">
        <f t="shared" si="1"/>
        <v>0.47770706331653751</v>
      </c>
    </row>
    <row r="18" spans="1:4" x14ac:dyDescent="0.3">
      <c r="A18" s="5">
        <v>2.1000001430511399</v>
      </c>
      <c r="B18" s="8">
        <f t="shared" si="0"/>
        <v>33.952504990016031</v>
      </c>
      <c r="C18" s="8"/>
      <c r="D18" s="8">
        <f t="shared" si="1"/>
        <v>0.50159239085616403</v>
      </c>
    </row>
    <row r="19" spans="1:4" x14ac:dyDescent="0.3">
      <c r="A19" s="5">
        <v>2.20000004768371</v>
      </c>
      <c r="B19" s="8">
        <f t="shared" si="0"/>
        <v>35.661522108739554</v>
      </c>
      <c r="C19" s="8"/>
      <c r="D19" s="8">
        <f t="shared" si="1"/>
        <v>0.52547771839579061</v>
      </c>
    </row>
    <row r="20" spans="1:4" x14ac:dyDescent="0.3">
      <c r="A20" s="5">
        <v>2.2999999523162802</v>
      </c>
      <c r="B20" s="8">
        <f t="shared" si="0"/>
        <v>37.55170694255326</v>
      </c>
      <c r="C20" s="8"/>
      <c r="D20" s="8">
        <f t="shared" si="1"/>
        <v>0.54936304593541729</v>
      </c>
    </row>
    <row r="21" spans="1:4" x14ac:dyDescent="0.3">
      <c r="A21" s="5">
        <v>2.3999998569488499</v>
      </c>
      <c r="B21" s="8">
        <f t="shared" si="0"/>
        <v>39.653479412171485</v>
      </c>
      <c r="C21" s="8"/>
      <c r="D21" s="8">
        <f t="shared" si="1"/>
        <v>0.57324837347504376</v>
      </c>
    </row>
    <row r="22" spans="1:4" x14ac:dyDescent="0.3">
      <c r="A22" s="5">
        <v>2.49999976158142</v>
      </c>
      <c r="B22" s="8">
        <f t="shared" si="0"/>
        <v>42.004473640854911</v>
      </c>
      <c r="C22" s="8"/>
      <c r="D22" s="8">
        <f t="shared" si="1"/>
        <v>0.59713370101467045</v>
      </c>
    </row>
    <row r="23" spans="1:4" x14ac:dyDescent="0.3">
      <c r="A23" s="5">
        <v>2.5999996662139799</v>
      </c>
      <c r="B23" s="8">
        <f t="shared" si="0"/>
        <v>44.651811334919223</v>
      </c>
      <c r="C23" s="8"/>
      <c r="D23" s="8">
        <f t="shared" si="1"/>
        <v>0.62101902855429458</v>
      </c>
    </row>
    <row r="24" spans="1:4" x14ac:dyDescent="0.3">
      <c r="A24" s="5">
        <v>2.6999995708465501</v>
      </c>
      <c r="B24" s="8">
        <f t="shared" si="0"/>
        <v>47.65529267093428</v>
      </c>
      <c r="C24" s="8"/>
      <c r="D24" s="8">
        <f t="shared" si="1"/>
        <v>0.64490435609392116</v>
      </c>
    </row>
    <row r="25" spans="1:4" x14ac:dyDescent="0.3">
      <c r="A25" s="5">
        <v>2.7999994754791202</v>
      </c>
      <c r="B25" s="8">
        <f t="shared" si="0"/>
        <v>51.091967853426667</v>
      </c>
      <c r="C25" s="8"/>
      <c r="D25" s="8">
        <f t="shared" si="1"/>
        <v>0.66878968363354785</v>
      </c>
    </row>
    <row r="26" spans="1:4" x14ac:dyDescent="0.3">
      <c r="A26" s="5">
        <v>2.8999993801116899</v>
      </c>
      <c r="B26" s="8">
        <f t="shared" si="0"/>
        <v>55.062840483998251</v>
      </c>
      <c r="C26" s="8"/>
      <c r="D26" s="8">
        <f t="shared" si="1"/>
        <v>0.69267501117317432</v>
      </c>
    </row>
    <row r="27" spans="1:4" x14ac:dyDescent="0.3">
      <c r="A27" s="5">
        <v>2.99999928474426</v>
      </c>
      <c r="B27" s="8">
        <f t="shared" si="0"/>
        <v>59.702960269104381</v>
      </c>
      <c r="C27" s="8"/>
      <c r="D27" s="8">
        <f t="shared" si="1"/>
        <v>0.716560338712801</v>
      </c>
    </row>
    <row r="28" spans="1:4" x14ac:dyDescent="0.3">
      <c r="A28" s="5">
        <v>3.0999991893768302</v>
      </c>
      <c r="B28" s="8">
        <f t="shared" si="0"/>
        <v>65.197088379096726</v>
      </c>
      <c r="C28" s="8"/>
      <c r="D28" s="8">
        <f t="shared" si="1"/>
        <v>0.74044566625242758</v>
      </c>
    </row>
    <row r="29" spans="1:4" x14ac:dyDescent="0.3">
      <c r="A29" s="5">
        <v>3.1999990940093901</v>
      </c>
      <c r="B29" s="8">
        <f t="shared" si="0"/>
        <v>71.804889021284168</v>
      </c>
      <c r="C29" s="8"/>
      <c r="D29" s="8">
        <f t="shared" si="1"/>
        <v>0.76433099379205183</v>
      </c>
    </row>
    <row r="30" spans="1:4" x14ac:dyDescent="0.3">
      <c r="A30" s="5">
        <v>3.2999989986419598</v>
      </c>
      <c r="B30" s="8">
        <f t="shared" si="0"/>
        <v>79.90316790662699</v>
      </c>
      <c r="C30" s="8"/>
      <c r="D30" s="8">
        <f t="shared" si="1"/>
        <v>0.78821632133167829</v>
      </c>
    </row>
    <row r="31" spans="1:4" x14ac:dyDescent="0.3">
      <c r="A31" s="5">
        <v>3.3999989032745299</v>
      </c>
      <c r="B31" s="8">
        <f t="shared" si="0"/>
        <v>90.060326420468328</v>
      </c>
      <c r="C31" s="8"/>
      <c r="D31" s="8">
        <f t="shared" si="1"/>
        <v>0.81210164887130498</v>
      </c>
    </row>
    <row r="32" spans="1:4" x14ac:dyDescent="0.3">
      <c r="A32" s="5">
        <v>3.4999988079071001</v>
      </c>
      <c r="B32" s="8">
        <f t="shared" si="0"/>
        <v>103.17587266067524</v>
      </c>
      <c r="C32" s="8"/>
      <c r="D32" s="8">
        <f t="shared" si="1"/>
        <v>0.83598697641093156</v>
      </c>
    </row>
    <row r="33" spans="1:4" x14ac:dyDescent="0.3">
      <c r="A33" s="5">
        <v>3.5999987125396702</v>
      </c>
      <c r="B33" s="8">
        <f t="shared" si="0"/>
        <v>120.76261377013815</v>
      </c>
      <c r="C33" s="8"/>
      <c r="D33" s="8">
        <f t="shared" si="1"/>
        <v>0.85987230395055825</v>
      </c>
    </row>
    <row r="34" spans="1:4" x14ac:dyDescent="0.3">
      <c r="A34" s="5">
        <v>3.6999986171722399</v>
      </c>
      <c r="B34" s="8">
        <f t="shared" si="0"/>
        <v>145.57675530406254</v>
      </c>
      <c r="C34" s="8"/>
      <c r="D34" s="8">
        <f t="shared" si="1"/>
        <v>0.88375763149018471</v>
      </c>
    </row>
    <row r="35" spans="1:4" x14ac:dyDescent="0.3">
      <c r="A35" s="5">
        <v>3.7999985218047998</v>
      </c>
      <c r="B35" s="8">
        <f t="shared" si="0"/>
        <v>183.22573632452989</v>
      </c>
      <c r="C35" s="8"/>
      <c r="D35" s="8">
        <f t="shared" si="1"/>
        <v>0.90764295902980885</v>
      </c>
    </row>
    <row r="36" spans="1:4" x14ac:dyDescent="0.3">
      <c r="A36" s="5">
        <v>3.8999984264373699</v>
      </c>
      <c r="B36" s="8">
        <f t="shared" si="0"/>
        <v>247.14127905793438</v>
      </c>
      <c r="C36" s="8"/>
      <c r="D36" s="8">
        <f t="shared" si="1"/>
        <v>0.93152828656943554</v>
      </c>
    </row>
    <row r="37" spans="1:4" x14ac:dyDescent="0.3">
      <c r="A37" s="5">
        <v>3.9999983310699401</v>
      </c>
      <c r="B37" s="8">
        <f t="shared" si="0"/>
        <v>379.53708286451297</v>
      </c>
      <c r="C37" s="8"/>
      <c r="D37" s="8">
        <f t="shared" si="1"/>
        <v>0.95541361410906211</v>
      </c>
    </row>
    <row r="38" spans="1:4" x14ac:dyDescent="0.3">
      <c r="A38" s="5"/>
      <c r="B38" s="8"/>
      <c r="C38" s="8"/>
      <c r="D38" s="8"/>
    </row>
    <row r="39" spans="1:4" x14ac:dyDescent="0.3">
      <c r="A39" s="5"/>
      <c r="B39" s="8"/>
      <c r="C39" s="8"/>
      <c r="D39" s="8"/>
    </row>
    <row r="40" spans="1:4" x14ac:dyDescent="0.3">
      <c r="A40" s="5"/>
      <c r="B40" s="8"/>
      <c r="C40" s="8"/>
      <c r="D40" s="8"/>
    </row>
    <row r="41" spans="1:4" x14ac:dyDescent="0.3">
      <c r="A41" s="5"/>
      <c r="B41" s="8"/>
      <c r="C41" s="8"/>
      <c r="D41" s="8"/>
    </row>
    <row r="42" spans="1:4" x14ac:dyDescent="0.3">
      <c r="A42" s="5"/>
      <c r="B42" s="8"/>
      <c r="C42" s="8"/>
      <c r="D42" s="8"/>
    </row>
    <row r="43" spans="1:4" x14ac:dyDescent="0.3">
      <c r="A43" s="5"/>
      <c r="B43" s="8"/>
      <c r="C43" s="8"/>
      <c r="D43" s="8"/>
    </row>
    <row r="44" spans="1:4" x14ac:dyDescent="0.3">
      <c r="A44" s="5"/>
      <c r="B44" s="8"/>
      <c r="C44" s="8"/>
      <c r="D44" s="8"/>
    </row>
    <row r="45" spans="1:4" x14ac:dyDescent="0.3">
      <c r="A45" s="5"/>
      <c r="B45" s="8"/>
      <c r="C45" s="8"/>
      <c r="D45" s="8"/>
    </row>
    <row r="46" spans="1:4" x14ac:dyDescent="0.3">
      <c r="A46" s="5"/>
      <c r="B46" s="8"/>
      <c r="C46" s="8"/>
      <c r="D46" s="8"/>
    </row>
    <row r="47" spans="1:4" x14ac:dyDescent="0.3">
      <c r="A47" s="5"/>
      <c r="B47" s="8"/>
      <c r="C47" s="8"/>
      <c r="D47" s="8"/>
    </row>
    <row r="48" spans="1:4" x14ac:dyDescent="0.3">
      <c r="A48" s="5"/>
      <c r="B48" s="8"/>
      <c r="C48" s="8"/>
      <c r="D48" s="8"/>
    </row>
    <row r="49" spans="1:4" x14ac:dyDescent="0.3">
      <c r="A49" s="5"/>
      <c r="B49" s="8"/>
      <c r="C49" s="8"/>
      <c r="D49" s="8"/>
    </row>
    <row r="50" spans="1:4" x14ac:dyDescent="0.3">
      <c r="A50" s="5"/>
      <c r="B50" s="8"/>
      <c r="C50" s="8"/>
      <c r="D50" s="8"/>
    </row>
    <row r="51" spans="1:4" x14ac:dyDescent="0.3">
      <c r="A51" s="5"/>
      <c r="B51" s="8"/>
      <c r="C51" s="8"/>
      <c r="D51" s="8"/>
    </row>
    <row r="52" spans="1:4" x14ac:dyDescent="0.3">
      <c r="A52" s="5"/>
      <c r="B52" s="8"/>
      <c r="C52" s="8"/>
      <c r="D52" s="8"/>
    </row>
    <row r="53" spans="1:4" x14ac:dyDescent="0.3">
      <c r="A53" s="5"/>
      <c r="B53" s="8"/>
      <c r="C53" s="8"/>
      <c r="D53" s="8"/>
    </row>
    <row r="54" spans="1:4" x14ac:dyDescent="0.3">
      <c r="A54" s="5"/>
      <c r="B54" s="8"/>
      <c r="C54" s="8"/>
      <c r="D54" s="8"/>
    </row>
    <row r="55" spans="1:4" x14ac:dyDescent="0.3">
      <c r="A55" s="5"/>
      <c r="B55" s="8"/>
      <c r="C55" s="8"/>
      <c r="D55" s="8"/>
    </row>
    <row r="56" spans="1:4" x14ac:dyDescent="0.3">
      <c r="A56" s="5"/>
      <c r="B56" s="8"/>
      <c r="C56" s="8"/>
      <c r="D56" s="8"/>
    </row>
    <row r="57" spans="1:4" x14ac:dyDescent="0.3">
      <c r="A57" s="5"/>
      <c r="B57" s="8"/>
      <c r="C57" s="8"/>
      <c r="D5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sqref="A1:B1048576"/>
    </sheetView>
  </sheetViews>
  <sheetFormatPr defaultRowHeight="14.4" x14ac:dyDescent="0.3"/>
  <cols>
    <col min="1" max="1" width="5.5546875" style="3" bestFit="1" customWidth="1"/>
    <col min="2" max="2" width="6.5546875" style="3" bestFit="1" customWidth="1"/>
    <col min="3" max="3" width="6.5546875" bestFit="1" customWidth="1"/>
    <col min="4" max="4" width="7.5546875" bestFit="1" customWidth="1"/>
    <col min="5" max="7" width="6.5546875" bestFit="1" customWidth="1"/>
    <col min="8" max="8" width="7.5546875" bestFit="1" customWidth="1"/>
    <col min="9" max="12" width="6.5546875" bestFit="1" customWidth="1"/>
    <col min="13" max="13" width="7.5546875" bestFit="1" customWidth="1"/>
    <col min="14" max="14" width="6.5546875" bestFit="1" customWidth="1"/>
    <col min="15" max="16" width="7.5546875" bestFit="1" customWidth="1"/>
    <col min="17" max="17" width="6.5546875" bestFit="1" customWidth="1"/>
    <col min="18" max="18" width="7.5546875" bestFit="1" customWidth="1"/>
    <col min="19" max="22" width="6.5546875" bestFit="1" customWidth="1"/>
    <col min="23" max="23" width="7.5546875" bestFit="1" customWidth="1"/>
    <col min="24" max="28" width="6.5546875" bestFit="1" customWidth="1"/>
    <col min="29" max="29" width="7.5546875" bestFit="1" customWidth="1"/>
    <col min="30" max="36" width="6.5546875" bestFit="1" customWidth="1"/>
    <col min="37" max="37" width="7.5546875" bestFit="1" customWidth="1"/>
    <col min="38" max="42" width="6.5546875" bestFit="1" customWidth="1"/>
  </cols>
  <sheetData>
    <row r="1" spans="1:42" x14ac:dyDescent="0.3">
      <c r="A1" s="2">
        <v>0.5</v>
      </c>
      <c r="B1" s="2">
        <f>AVERAGE(C1:AP1)</f>
        <v>2.7890138501152975</v>
      </c>
      <c r="C1" s="1">
        <v>0.126874592476312</v>
      </c>
      <c r="D1" s="1">
        <v>0.12994303498646301</v>
      </c>
      <c r="E1" s="1">
        <v>0.13101695672087199</v>
      </c>
      <c r="F1" s="1">
        <v>0.12539627688408</v>
      </c>
      <c r="G1" s="1">
        <v>0.12829932739711999</v>
      </c>
      <c r="H1" s="1">
        <v>102.637077490962</v>
      </c>
      <c r="I1" s="1">
        <v>0.129608543633493</v>
      </c>
      <c r="J1" s="1">
        <v>1.67743866619416</v>
      </c>
      <c r="K1" s="1">
        <v>0.126551757570807</v>
      </c>
      <c r="L1" s="1">
        <v>2.4925707121532299</v>
      </c>
      <c r="M1" s="1">
        <v>0.12949646334617701</v>
      </c>
      <c r="N1" s="1">
        <v>0.12946234671875301</v>
      </c>
      <c r="O1" s="1">
        <v>0.126945702465043</v>
      </c>
      <c r="P1" s="1">
        <v>0.12769898643101901</v>
      </c>
      <c r="Q1" s="1">
        <v>0.12818650582730401</v>
      </c>
      <c r="R1" s="1">
        <v>0.12665599296589</v>
      </c>
      <c r="S1" s="1">
        <v>0.12909597688218399</v>
      </c>
      <c r="T1" s="1">
        <v>0.12791853583129401</v>
      </c>
      <c r="U1" s="1">
        <v>0.12738937182377999</v>
      </c>
      <c r="V1" s="1">
        <v>0.13280647678615001</v>
      </c>
      <c r="W1" s="1">
        <v>0.12530653236902101</v>
      </c>
      <c r="X1" s="1">
        <v>0.12869242671039099</v>
      </c>
      <c r="Y1" s="1">
        <v>0.130871387964337</v>
      </c>
      <c r="Z1" s="1">
        <v>0.12657484649929801</v>
      </c>
      <c r="AA1" s="1">
        <v>0.126704122523248</v>
      </c>
      <c r="AB1" s="1">
        <v>0.12749633644245301</v>
      </c>
      <c r="AC1" s="1">
        <v>0.12866317289082499</v>
      </c>
      <c r="AD1" s="1">
        <v>0.13414786441847701</v>
      </c>
      <c r="AE1" s="1">
        <v>0.12909974334749999</v>
      </c>
      <c r="AF1" s="1">
        <v>0.127455054666019</v>
      </c>
      <c r="AG1" s="1">
        <v>0.128797828940488</v>
      </c>
      <c r="AH1" s="1">
        <v>0.128946728559242</v>
      </c>
      <c r="AI1" s="1">
        <v>0.12783141286163299</v>
      </c>
      <c r="AJ1" s="1">
        <v>0.12666188472498499</v>
      </c>
      <c r="AK1" s="1">
        <v>0.12840700321774901</v>
      </c>
      <c r="AL1" s="1">
        <v>0.12788194944162701</v>
      </c>
      <c r="AM1" s="1">
        <v>0.12511382560248599</v>
      </c>
      <c r="AN1" s="1">
        <v>0.127323497792215</v>
      </c>
      <c r="AO1" s="1">
        <v>0.13347010315542099</v>
      </c>
      <c r="AP1" s="1">
        <v>0.13067456442838801</v>
      </c>
    </row>
    <row r="2" spans="1:42" x14ac:dyDescent="0.3">
      <c r="A2" s="2">
        <v>0.60000002384185702</v>
      </c>
      <c r="B2" s="2">
        <f t="shared" ref="B2:B36" si="0">AVERAGE(C2:AP2)</f>
        <v>0.98523868434832007</v>
      </c>
      <c r="C2" s="1">
        <v>0.12854180648975599</v>
      </c>
      <c r="D2" s="1">
        <v>0.13164414692891099</v>
      </c>
      <c r="E2" s="1">
        <v>0.13061086436834299</v>
      </c>
      <c r="F2" s="1">
        <v>0.12783080971840999</v>
      </c>
      <c r="G2" s="1">
        <v>0.12591238967729601</v>
      </c>
      <c r="H2" s="1">
        <v>0.12940714002317</v>
      </c>
      <c r="I2" s="1">
        <v>0.13659763153239701</v>
      </c>
      <c r="J2" s="1">
        <v>0.126432142449355</v>
      </c>
      <c r="K2" s="1">
        <v>3.7995901073951899</v>
      </c>
      <c r="L2" s="1">
        <v>14.650838090088</v>
      </c>
      <c r="M2" s="1">
        <v>0.13232530208203</v>
      </c>
      <c r="N2" s="1">
        <v>0.126776395836626</v>
      </c>
      <c r="O2" s="1">
        <v>11.7863420318671</v>
      </c>
      <c r="P2" s="1">
        <v>0.136871032289405</v>
      </c>
      <c r="Q2" s="1">
        <v>0.130420494108484</v>
      </c>
      <c r="R2" s="1">
        <v>0.27757852884380901</v>
      </c>
      <c r="S2" s="1">
        <v>0.12905624728144899</v>
      </c>
      <c r="T2" s="1">
        <v>0.13128715183275499</v>
      </c>
      <c r="U2" s="1">
        <v>0.125385650669255</v>
      </c>
      <c r="V2" s="1">
        <v>0.45958377233310699</v>
      </c>
      <c r="W2" s="1">
        <v>0.13061561764861401</v>
      </c>
      <c r="X2" s="1">
        <v>0.125</v>
      </c>
      <c r="Y2" s="1">
        <v>0.12944802889083001</v>
      </c>
      <c r="Z2" s="1">
        <v>0.12719070975352201</v>
      </c>
      <c r="AA2" s="1">
        <v>0.12866735256999901</v>
      </c>
      <c r="AB2" s="1">
        <v>0.13343785581199699</v>
      </c>
      <c r="AC2" s="1">
        <v>0.129103840810978</v>
      </c>
      <c r="AD2" s="1">
        <v>0.12879151031779701</v>
      </c>
      <c r="AE2" s="1">
        <v>0.1339168579708</v>
      </c>
      <c r="AF2" s="1">
        <v>0.129040736330513</v>
      </c>
      <c r="AG2" s="1">
        <v>0.13349141975384099</v>
      </c>
      <c r="AH2" s="1">
        <v>0.127010702899329</v>
      </c>
      <c r="AI2" s="1">
        <v>0.129974530672856</v>
      </c>
      <c r="AJ2" s="1">
        <v>0.13413257132186601</v>
      </c>
      <c r="AK2" s="1">
        <v>0.131505233408027</v>
      </c>
      <c r="AL2" s="1">
        <v>4.0202206685214197</v>
      </c>
      <c r="AM2" s="1">
        <v>0.12805582632853499</v>
      </c>
      <c r="AN2" s="1">
        <v>0.12912557899087601</v>
      </c>
      <c r="AO2" s="1">
        <v>0.13101034405683001</v>
      </c>
      <c r="AP2" s="1">
        <v>0.12677625205933299</v>
      </c>
    </row>
    <row r="3" spans="1:42" x14ac:dyDescent="0.3">
      <c r="A3" s="2">
        <v>0.70000004768371504</v>
      </c>
      <c r="B3" s="2">
        <f t="shared" si="0"/>
        <v>1.3685830997419137</v>
      </c>
      <c r="C3" s="1">
        <v>4.2870451468136501</v>
      </c>
      <c r="D3" s="1">
        <v>0.12719724097048701</v>
      </c>
      <c r="E3" s="1">
        <v>0.130268269233899</v>
      </c>
      <c r="F3" s="1">
        <v>0.125</v>
      </c>
      <c r="G3" s="1">
        <v>2.2349566255854301</v>
      </c>
      <c r="H3" s="1">
        <v>0.13306630039152501</v>
      </c>
      <c r="I3" s="1">
        <v>0.129064452222653</v>
      </c>
      <c r="J3" s="1">
        <v>0.12551745879783599</v>
      </c>
      <c r="K3" s="1">
        <v>0.12918654668394</v>
      </c>
      <c r="L3" s="1">
        <v>0.13165735193096301</v>
      </c>
      <c r="M3" s="1">
        <v>0.13357928954780601</v>
      </c>
      <c r="N3" s="1">
        <v>0.12812686753591501</v>
      </c>
      <c r="O3" s="1">
        <v>0.12993262730331201</v>
      </c>
      <c r="P3" s="1">
        <v>0.13433062511089999</v>
      </c>
      <c r="Q3" s="1">
        <v>0.13443808945448801</v>
      </c>
      <c r="R3" s="1">
        <v>0.132435823841585</v>
      </c>
      <c r="S3" s="1">
        <v>0.13508362254809</v>
      </c>
      <c r="T3" s="1">
        <v>37.911800798233998</v>
      </c>
      <c r="U3" s="1">
        <v>0.12623246913296901</v>
      </c>
      <c r="V3" s="1">
        <v>0.12787518298648901</v>
      </c>
      <c r="W3" s="1">
        <v>0.13444352076464799</v>
      </c>
      <c r="X3" s="1">
        <v>0.131227475594311</v>
      </c>
      <c r="Y3" s="1">
        <v>0.12821949049019701</v>
      </c>
      <c r="Z3" s="1">
        <v>0.127448366554823</v>
      </c>
      <c r="AA3" s="1">
        <v>0.134781112500552</v>
      </c>
      <c r="AB3" s="1">
        <v>0.128229460125382</v>
      </c>
      <c r="AC3" s="1">
        <v>0.126109846220788</v>
      </c>
      <c r="AD3" s="1">
        <v>5.6215008904724799</v>
      </c>
      <c r="AE3" s="1">
        <v>0.13033853154875999</v>
      </c>
      <c r="AF3" s="1">
        <v>0.12894051947561799</v>
      </c>
      <c r="AG3" s="1">
        <v>0.13027807486528001</v>
      </c>
      <c r="AH3" s="1">
        <v>0.12967904738494301</v>
      </c>
      <c r="AI3" s="1">
        <v>0.12585567703131201</v>
      </c>
      <c r="AJ3" s="1">
        <v>0.128182051730591</v>
      </c>
      <c r="AK3" s="1">
        <v>0.133981680680714</v>
      </c>
      <c r="AL3" s="1">
        <v>0.13690420571364101</v>
      </c>
      <c r="AM3" s="1">
        <v>0.128905271374057</v>
      </c>
      <c r="AN3" s="1">
        <v>0.12966875118003299</v>
      </c>
      <c r="AO3" s="1">
        <v>0.13434939999172699</v>
      </c>
      <c r="AP3" s="1">
        <v>0.127485827650757</v>
      </c>
    </row>
    <row r="4" spans="1:42" x14ac:dyDescent="0.3">
      <c r="A4" s="2">
        <v>0.80000007152557295</v>
      </c>
      <c r="B4" s="2">
        <f t="shared" si="0"/>
        <v>5.0082602030366683</v>
      </c>
      <c r="C4" s="1">
        <v>0.13340112446882499</v>
      </c>
      <c r="D4" s="1">
        <v>109.03113146870101</v>
      </c>
      <c r="E4" s="1">
        <v>0.131138812992141</v>
      </c>
      <c r="F4" s="1">
        <v>0.129503853059204</v>
      </c>
      <c r="G4" s="1">
        <v>0.13445493600511299</v>
      </c>
      <c r="H4" s="1">
        <v>0.13026165842815501</v>
      </c>
      <c r="I4" s="1">
        <v>0.132519866123774</v>
      </c>
      <c r="J4" s="1">
        <v>0.130148039978077</v>
      </c>
      <c r="K4" s="1">
        <v>0.12930649457410601</v>
      </c>
      <c r="L4" s="1">
        <v>0.132338495154743</v>
      </c>
      <c r="M4" s="1">
        <v>0.13048590262750201</v>
      </c>
      <c r="N4" s="1">
        <v>0.13151385547731501</v>
      </c>
      <c r="O4" s="1">
        <v>41.750968897159602</v>
      </c>
      <c r="P4" s="1">
        <v>0.13589050114260601</v>
      </c>
      <c r="Q4" s="1">
        <v>0.86693096206754705</v>
      </c>
      <c r="R4" s="1">
        <v>0.129290764631495</v>
      </c>
      <c r="S4" s="1">
        <v>0.131927633389296</v>
      </c>
      <c r="T4" s="1">
        <v>0.130837127392394</v>
      </c>
      <c r="U4" s="1">
        <v>0.13083667346716499</v>
      </c>
      <c r="V4" s="1">
        <v>43.959957888595603</v>
      </c>
      <c r="W4" s="1">
        <v>0.13590060173027099</v>
      </c>
      <c r="X4" s="1">
        <v>0.129457460959786</v>
      </c>
      <c r="Y4" s="1">
        <v>0.13050398610268299</v>
      </c>
      <c r="Z4" s="1">
        <v>0.13584891755407899</v>
      </c>
      <c r="AA4" s="1">
        <v>0.13310636847189899</v>
      </c>
      <c r="AB4" s="1">
        <v>0.12708066829129699</v>
      </c>
      <c r="AC4" s="1">
        <v>0.12858824104647201</v>
      </c>
      <c r="AD4" s="1">
        <v>0.13076139419000399</v>
      </c>
      <c r="AE4" s="1">
        <v>0.13085633276158401</v>
      </c>
      <c r="AF4" s="1">
        <v>0.12644105414854401</v>
      </c>
      <c r="AG4" s="1">
        <v>0.133056472767623</v>
      </c>
      <c r="AH4" s="1">
        <v>0.13491324239518501</v>
      </c>
      <c r="AI4" s="1">
        <v>0.12797450504976299</v>
      </c>
      <c r="AJ4" s="1">
        <v>0.128837386657423</v>
      </c>
      <c r="AK4" s="1">
        <v>0.12864000987485999</v>
      </c>
      <c r="AL4" s="1">
        <v>0.13034606205604299</v>
      </c>
      <c r="AM4" s="1">
        <v>0.130320061596544</v>
      </c>
      <c r="AN4" s="1">
        <v>0.13056599170348501</v>
      </c>
      <c r="AO4" s="1">
        <v>0.12935258524868801</v>
      </c>
      <c r="AP4" s="1">
        <v>0.13501182342483101</v>
      </c>
    </row>
    <row r="5" spans="1:42" x14ac:dyDescent="0.3">
      <c r="A5" s="2">
        <v>0.90000009536743097</v>
      </c>
      <c r="B5" s="2">
        <f t="shared" si="0"/>
        <v>2.1910451144362892</v>
      </c>
      <c r="C5" s="1">
        <v>0.131051380758403</v>
      </c>
      <c r="D5" s="1">
        <v>0.13208084162717801</v>
      </c>
      <c r="E5" s="1">
        <v>0.131587996096339</v>
      </c>
      <c r="F5" s="1">
        <v>2.31169614275999</v>
      </c>
      <c r="G5" s="1">
        <v>0.13496530411376201</v>
      </c>
      <c r="H5" s="1">
        <v>0.130665056978157</v>
      </c>
      <c r="I5" s="1">
        <v>0.13157851113167601</v>
      </c>
      <c r="J5" s="1">
        <v>0.12905967213019701</v>
      </c>
      <c r="K5" s="1">
        <v>0.13316785917408999</v>
      </c>
      <c r="L5" s="1">
        <v>0.131993232611848</v>
      </c>
      <c r="M5" s="1">
        <v>1.11356755493464</v>
      </c>
      <c r="N5" s="1">
        <v>3.8862309518830598</v>
      </c>
      <c r="O5" s="1">
        <v>0.136022149249198</v>
      </c>
      <c r="P5" s="1">
        <v>30.249620361694198</v>
      </c>
      <c r="Q5" s="1">
        <v>0.127581644794175</v>
      </c>
      <c r="R5" s="1">
        <v>0.14033019200129901</v>
      </c>
      <c r="S5" s="1">
        <v>0.130718904578947</v>
      </c>
      <c r="T5" s="1">
        <v>0.13096066419164501</v>
      </c>
      <c r="U5" s="1">
        <v>0.13216272118891501</v>
      </c>
      <c r="V5" s="1">
        <v>0.13358320494022299</v>
      </c>
      <c r="W5" s="1">
        <v>0.13114270558821001</v>
      </c>
      <c r="X5" s="1">
        <v>42.862272704921402</v>
      </c>
      <c r="Y5" s="1">
        <v>0.13359241526910401</v>
      </c>
      <c r="Z5" s="1">
        <v>0.12996740249953001</v>
      </c>
      <c r="AA5" s="1">
        <v>0.133519923438255</v>
      </c>
      <c r="AB5" s="1">
        <v>0.13518494578781401</v>
      </c>
      <c r="AC5" s="1">
        <v>1.7467773548019501</v>
      </c>
      <c r="AD5" s="1">
        <v>0.133504314238548</v>
      </c>
      <c r="AE5" s="1">
        <v>0.13180690734254799</v>
      </c>
      <c r="AF5" s="1">
        <v>0.13037300655964701</v>
      </c>
      <c r="AG5" s="1">
        <v>1.11746761840627</v>
      </c>
      <c r="AH5" s="1">
        <v>0.134598453436093</v>
      </c>
      <c r="AI5" s="1">
        <v>0.134264893124388</v>
      </c>
      <c r="AJ5" s="1">
        <v>0.13378428788414301</v>
      </c>
      <c r="AK5" s="1">
        <v>0.12850146637618001</v>
      </c>
      <c r="AL5" s="1">
        <v>0.13079061564681699</v>
      </c>
      <c r="AM5" s="1">
        <v>0.12676775358248599</v>
      </c>
      <c r="AN5" s="1">
        <v>0.13096795150832599</v>
      </c>
      <c r="AO5" s="1">
        <v>0.13040824858956701</v>
      </c>
      <c r="AP5" s="1">
        <v>0.127487261612344</v>
      </c>
    </row>
    <row r="6" spans="1:42" x14ac:dyDescent="0.3">
      <c r="A6" s="2">
        <v>1.00000011920928</v>
      </c>
      <c r="B6" s="2">
        <f t="shared" si="0"/>
        <v>1.1077940949522946</v>
      </c>
      <c r="C6" s="1">
        <v>0.138017247577748</v>
      </c>
      <c r="D6" s="1">
        <v>0.135841300557794</v>
      </c>
      <c r="E6" s="1">
        <v>0.137264617924897</v>
      </c>
      <c r="F6" s="1">
        <v>0.13075362541937499</v>
      </c>
      <c r="G6" s="1">
        <v>0.130926586967337</v>
      </c>
      <c r="H6" s="1">
        <v>0.12968108646705501</v>
      </c>
      <c r="I6" s="1">
        <v>0.13578242728562701</v>
      </c>
      <c r="J6" s="1">
        <v>0.13321338752057599</v>
      </c>
      <c r="K6" s="1">
        <v>0.13556898002419901</v>
      </c>
      <c r="L6" s="1">
        <v>15.339133289212199</v>
      </c>
      <c r="M6" s="1">
        <v>0.13144542082126301</v>
      </c>
      <c r="N6" s="1">
        <v>0.128379354921203</v>
      </c>
      <c r="O6" s="1">
        <v>0.13649804101733101</v>
      </c>
      <c r="P6" s="1">
        <v>0.12841705498233999</v>
      </c>
      <c r="Q6" s="1">
        <v>0.13555200055408601</v>
      </c>
      <c r="R6" s="1">
        <v>0.13496039844433499</v>
      </c>
      <c r="S6" s="1">
        <v>0.13418407707250299</v>
      </c>
      <c r="T6" s="1">
        <v>0.13459796659663001</v>
      </c>
      <c r="U6" s="1">
        <v>2.4148881736297501</v>
      </c>
      <c r="V6" s="1">
        <v>0.13968295840433401</v>
      </c>
      <c r="W6" s="1">
        <v>0.13892164407406499</v>
      </c>
      <c r="X6" s="1">
        <v>0.137720570115788</v>
      </c>
      <c r="Y6" s="1">
        <v>21.1591292782614</v>
      </c>
      <c r="Z6" s="1">
        <v>0.138502701018794</v>
      </c>
      <c r="AA6" s="1">
        <v>0.12964354019521901</v>
      </c>
      <c r="AB6" s="1">
        <v>0.132496387802711</v>
      </c>
      <c r="AC6" s="1">
        <v>0.135710218959709</v>
      </c>
      <c r="AD6" s="1">
        <v>0.13163265386345299</v>
      </c>
      <c r="AE6" s="1">
        <v>0.132413639789072</v>
      </c>
      <c r="AF6" s="1">
        <v>0.131220675599134</v>
      </c>
      <c r="AG6" s="1">
        <v>0.13377570676623399</v>
      </c>
      <c r="AH6" s="1">
        <v>0.130708361082744</v>
      </c>
      <c r="AI6" s="1">
        <v>0.13322156572421601</v>
      </c>
      <c r="AJ6" s="1">
        <v>0.57317389292569398</v>
      </c>
      <c r="AK6" s="1">
        <v>0.130867235908878</v>
      </c>
      <c r="AL6" s="1">
        <v>0.131856191227497</v>
      </c>
      <c r="AM6" s="1">
        <v>0.13473982222657899</v>
      </c>
      <c r="AN6" s="1">
        <v>0.13803737819228701</v>
      </c>
      <c r="AO6" s="1">
        <v>0.142348409100441</v>
      </c>
      <c r="AP6" s="1">
        <v>0.13085592985729899</v>
      </c>
    </row>
    <row r="7" spans="1:42" x14ac:dyDescent="0.3">
      <c r="A7" s="2">
        <v>1.1000001430511399</v>
      </c>
      <c r="B7" s="2">
        <f t="shared" si="0"/>
        <v>4.46761282133963</v>
      </c>
      <c r="C7" s="1">
        <v>0.131349402716743</v>
      </c>
      <c r="D7" s="1">
        <v>0.14138554963252001</v>
      </c>
      <c r="E7" s="1">
        <v>0.13399826122175701</v>
      </c>
      <c r="F7" s="1">
        <v>3.0619917925414302</v>
      </c>
      <c r="G7" s="1">
        <v>0.129214548086964</v>
      </c>
      <c r="H7" s="1">
        <v>25.130583750794798</v>
      </c>
      <c r="I7" s="1">
        <v>0.13223538529520301</v>
      </c>
      <c r="J7" s="1">
        <v>0.13989376572433801</v>
      </c>
      <c r="K7" s="1">
        <v>0.136368753827942</v>
      </c>
      <c r="L7" s="1">
        <v>11.926625180590401</v>
      </c>
      <c r="M7" s="1">
        <v>0.132520849897247</v>
      </c>
      <c r="N7" s="1">
        <v>0.13263078688897001</v>
      </c>
      <c r="O7" s="1">
        <v>0.13127127780895401</v>
      </c>
      <c r="P7" s="1">
        <v>0.13245205168794899</v>
      </c>
      <c r="Q7" s="1">
        <v>35.314246735778298</v>
      </c>
      <c r="R7" s="1">
        <v>52.483403157268299</v>
      </c>
      <c r="S7" s="1">
        <v>0.13567607919635699</v>
      </c>
      <c r="T7" s="1">
        <v>0.13049754213630799</v>
      </c>
      <c r="U7" s="1">
        <v>0.14130302760622299</v>
      </c>
      <c r="V7" s="1">
        <v>3.5723432329263902</v>
      </c>
      <c r="W7" s="1">
        <v>0.136454865946701</v>
      </c>
      <c r="X7" s="1">
        <v>0.140282667454557</v>
      </c>
      <c r="Y7" s="1">
        <v>0.132602707370505</v>
      </c>
      <c r="Z7" s="1">
        <v>0.14003763536740901</v>
      </c>
      <c r="AA7" s="1">
        <v>0.13096889682330501</v>
      </c>
      <c r="AB7" s="1">
        <v>0.142748971881246</v>
      </c>
      <c r="AC7" s="1">
        <v>20.523801404459</v>
      </c>
      <c r="AD7" s="1">
        <v>0.13488386709653299</v>
      </c>
      <c r="AE7" s="1">
        <v>0.13316935419922701</v>
      </c>
      <c r="AF7" s="1">
        <v>0.13812082264321299</v>
      </c>
      <c r="AG7" s="1">
        <v>0.13858152598612</v>
      </c>
      <c r="AH7" s="1">
        <v>0.141891173123251</v>
      </c>
      <c r="AI7" s="1">
        <v>0.13003700973625301</v>
      </c>
      <c r="AJ7" s="1">
        <v>0.13369299094432899</v>
      </c>
      <c r="AK7" s="1">
        <v>0.138247493442199</v>
      </c>
      <c r="AL7" s="1">
        <v>3.0582519522648202</v>
      </c>
      <c r="AM7" s="1">
        <v>5.3408033849406999</v>
      </c>
      <c r="AN7" s="1">
        <v>14.224019387184301</v>
      </c>
      <c r="AO7" s="1">
        <v>0.13602529325207399</v>
      </c>
      <c r="AP7" s="1">
        <v>0.13990031784245399</v>
      </c>
    </row>
    <row r="8" spans="1:42" x14ac:dyDescent="0.3">
      <c r="A8" s="2">
        <v>1.200000166893</v>
      </c>
      <c r="B8" s="2">
        <f t="shared" si="0"/>
        <v>3.066809266055599</v>
      </c>
      <c r="C8" s="1">
        <v>0.13877476289660401</v>
      </c>
      <c r="D8" s="1">
        <v>0.13918922055458199</v>
      </c>
      <c r="E8" s="1">
        <v>1.66668269002697</v>
      </c>
      <c r="F8" s="1">
        <v>0.14131801256585699</v>
      </c>
      <c r="G8" s="1">
        <v>0.140449447235723</v>
      </c>
      <c r="H8" s="1">
        <v>0.136825479148794</v>
      </c>
      <c r="I8" s="1">
        <v>0.135409229526223</v>
      </c>
      <c r="J8" s="1">
        <v>12.7385992909379</v>
      </c>
      <c r="K8" s="1">
        <v>0.13405410105457799</v>
      </c>
      <c r="L8" s="1">
        <v>0.13545316951617301</v>
      </c>
      <c r="M8" s="1">
        <v>0.13168537123108301</v>
      </c>
      <c r="N8" s="1">
        <v>0.136439351196077</v>
      </c>
      <c r="O8" s="1">
        <v>0.13274741586800401</v>
      </c>
      <c r="P8" s="1">
        <v>0.133926458323504</v>
      </c>
      <c r="Q8" s="1">
        <v>13.9875636049153</v>
      </c>
      <c r="R8" s="1">
        <v>0.13602449744847001</v>
      </c>
      <c r="S8" s="1">
        <v>0.141092266334372</v>
      </c>
      <c r="T8" s="1">
        <v>1.8827442416331499</v>
      </c>
      <c r="U8" s="1">
        <v>1.55963208891526</v>
      </c>
      <c r="V8" s="1">
        <v>12.688995517262301</v>
      </c>
      <c r="W8" s="1">
        <v>0.13471535001259499</v>
      </c>
      <c r="X8" s="1">
        <v>19.290496465162299</v>
      </c>
      <c r="Y8" s="1">
        <v>3.1989008304948401</v>
      </c>
      <c r="Z8" s="1">
        <v>4.3143703300000897</v>
      </c>
      <c r="AA8" s="1">
        <v>3.6687330116672698</v>
      </c>
      <c r="AB8" s="1">
        <v>0.13683212331828701</v>
      </c>
      <c r="AC8" s="1">
        <v>0.13300475594254099</v>
      </c>
      <c r="AD8" s="1">
        <v>0.135307497574262</v>
      </c>
      <c r="AE8" s="1">
        <v>0.140200342567982</v>
      </c>
      <c r="AF8" s="1">
        <v>0.131804947636776</v>
      </c>
      <c r="AG8" s="1">
        <v>0.140102427868006</v>
      </c>
      <c r="AH8" s="1">
        <v>0.130806322758173</v>
      </c>
      <c r="AI8" s="1">
        <v>0.139703636469929</v>
      </c>
      <c r="AJ8" s="1">
        <v>0.133816635946093</v>
      </c>
      <c r="AK8" s="1">
        <v>30.5906308354331</v>
      </c>
      <c r="AL8" s="1">
        <v>4.5281015595565197</v>
      </c>
      <c r="AM8" s="1">
        <v>0.13406701175244501</v>
      </c>
      <c r="AN8" s="1">
        <v>1.6142183225167399</v>
      </c>
      <c r="AO8" s="1">
        <v>0.13155933721660601</v>
      </c>
      <c r="AP8" s="1">
        <v>7.4073926817385196</v>
      </c>
    </row>
    <row r="9" spans="1:42" x14ac:dyDescent="0.3">
      <c r="A9" s="2">
        <v>1.30000019073486</v>
      </c>
      <c r="B9" s="2">
        <f t="shared" si="0"/>
        <v>3.8274507356522554</v>
      </c>
      <c r="C9" s="1">
        <v>0.14230965703419801</v>
      </c>
      <c r="D9" s="1">
        <v>0.138813147564398</v>
      </c>
      <c r="E9" s="1">
        <v>51.905255365394297</v>
      </c>
      <c r="F9" s="1">
        <v>48.224488108788101</v>
      </c>
      <c r="G9" s="1">
        <v>0.14089697822161501</v>
      </c>
      <c r="H9" s="1">
        <v>0.13644076727881099</v>
      </c>
      <c r="I9" s="1">
        <v>0.14191850771864001</v>
      </c>
      <c r="J9" s="1">
        <v>0.13406922039046201</v>
      </c>
      <c r="K9" s="1">
        <v>0.13758147781959701</v>
      </c>
      <c r="L9" s="1">
        <v>0.137553487512793</v>
      </c>
      <c r="M9" s="1">
        <v>17.608496745890498</v>
      </c>
      <c r="N9" s="1">
        <v>5.7431771005058199</v>
      </c>
      <c r="O9" s="1">
        <v>0.13596682408952299</v>
      </c>
      <c r="P9" s="1">
        <v>0.14662284301690401</v>
      </c>
      <c r="Q9" s="1">
        <v>0.13173877126076</v>
      </c>
      <c r="R9" s="1">
        <v>0.14767826183888799</v>
      </c>
      <c r="S9" s="1">
        <v>0.13555729798844601</v>
      </c>
      <c r="T9" s="1">
        <v>0.236994187167649</v>
      </c>
      <c r="U9" s="1">
        <v>0.13566681864156899</v>
      </c>
      <c r="V9" s="1">
        <v>23.934430922170701</v>
      </c>
      <c r="W9" s="1">
        <v>0.13705895988094</v>
      </c>
      <c r="X9" s="1">
        <v>0.13671060301208299</v>
      </c>
      <c r="Y9" s="1">
        <v>0.13823209026170999</v>
      </c>
      <c r="Z9" s="1">
        <v>0.40349438442749302</v>
      </c>
      <c r="AA9" s="1">
        <v>0.136606996567497</v>
      </c>
      <c r="AB9" s="1">
        <v>0.13289605060270501</v>
      </c>
      <c r="AC9" s="1">
        <v>0.55948213657579504</v>
      </c>
      <c r="AD9" s="1">
        <v>0.136868623831226</v>
      </c>
      <c r="AE9" s="1">
        <v>0.13464777673168499</v>
      </c>
      <c r="AF9" s="1">
        <v>0.134633810592623</v>
      </c>
      <c r="AG9" s="1">
        <v>0.145087728538699</v>
      </c>
      <c r="AH9" s="1">
        <v>0.138978501840548</v>
      </c>
      <c r="AI9" s="1">
        <v>0.13958226447465699</v>
      </c>
      <c r="AJ9" s="1">
        <v>0.12964592986210799</v>
      </c>
      <c r="AK9" s="1">
        <v>0.13656772219319999</v>
      </c>
      <c r="AL9" s="1">
        <v>0.22310167086095201</v>
      </c>
      <c r="AM9" s="1">
        <v>0.13505013555223899</v>
      </c>
      <c r="AN9" s="1">
        <v>0.13966487214536699</v>
      </c>
      <c r="AO9" s="1">
        <v>0.13075589059565601</v>
      </c>
      <c r="AP9" s="1">
        <v>0.133306787249418</v>
      </c>
    </row>
    <row r="10" spans="1:42" x14ac:dyDescent="0.3">
      <c r="A10" s="2">
        <v>1.4000002145767201</v>
      </c>
      <c r="B10" s="2">
        <f t="shared" si="0"/>
        <v>3.4431057997395236</v>
      </c>
      <c r="C10" s="1">
        <v>0.51563869602176704</v>
      </c>
      <c r="D10" s="1">
        <v>0.137528382387721</v>
      </c>
      <c r="E10" s="1">
        <v>26.823473142500699</v>
      </c>
      <c r="F10" s="1">
        <v>41.159928599348497</v>
      </c>
      <c r="G10" s="1">
        <v>0.14386967051559199</v>
      </c>
      <c r="H10" s="1">
        <v>15.3746747730663</v>
      </c>
      <c r="I10" s="1">
        <v>0.134553456450408</v>
      </c>
      <c r="J10" s="1">
        <v>0.13811894619012299</v>
      </c>
      <c r="K10" s="1">
        <v>0.13767452896005999</v>
      </c>
      <c r="L10" s="1">
        <v>0.13271315412635401</v>
      </c>
      <c r="M10" s="1">
        <v>0.142919693148233</v>
      </c>
      <c r="N10" s="1">
        <v>0.139957534509385</v>
      </c>
      <c r="O10" s="1">
        <v>0.14197310076070199</v>
      </c>
      <c r="P10" s="1">
        <v>0.13103303148093301</v>
      </c>
      <c r="Q10" s="1">
        <v>0.144519916235372</v>
      </c>
      <c r="R10" s="1">
        <v>0.13789630334334901</v>
      </c>
      <c r="S10" s="1">
        <v>6.7645533939699201</v>
      </c>
      <c r="T10" s="1">
        <v>0.13419441064988399</v>
      </c>
      <c r="U10" s="1">
        <v>0.13228567599010099</v>
      </c>
      <c r="V10" s="1">
        <v>40.366263912251199</v>
      </c>
      <c r="W10" s="1">
        <v>0.14038613863157501</v>
      </c>
      <c r="X10" s="1">
        <v>0.136382885421274</v>
      </c>
      <c r="Y10" s="1">
        <v>0.13688713553670501</v>
      </c>
      <c r="Z10" s="1">
        <v>0.13208844391077201</v>
      </c>
      <c r="AA10" s="1">
        <v>0.143525149333316</v>
      </c>
      <c r="AB10" s="1">
        <v>1.88205285443769</v>
      </c>
      <c r="AC10" s="1">
        <v>0.13301819611417401</v>
      </c>
      <c r="AD10" s="1">
        <v>0.13662314089168601</v>
      </c>
      <c r="AE10" s="1">
        <v>0.14313373187119499</v>
      </c>
      <c r="AF10" s="1">
        <v>0.133374691332484</v>
      </c>
      <c r="AG10" s="1">
        <v>0.42737006258675397</v>
      </c>
      <c r="AH10" s="1">
        <v>0.137370718599481</v>
      </c>
      <c r="AI10" s="1">
        <v>0.136695903286217</v>
      </c>
      <c r="AJ10" s="1">
        <v>0.15155756714834701</v>
      </c>
      <c r="AK10" s="1">
        <v>0.13816170027404101</v>
      </c>
      <c r="AL10" s="1">
        <v>0.14049758825676201</v>
      </c>
      <c r="AM10" s="1">
        <v>0.13426730586063901</v>
      </c>
      <c r="AN10" s="1">
        <v>0.135935731707439</v>
      </c>
      <c r="AO10" s="1">
        <v>0.133974263910483</v>
      </c>
      <c r="AP10" s="1">
        <v>0.13715845856331699</v>
      </c>
    </row>
    <row r="11" spans="1:42" x14ac:dyDescent="0.3">
      <c r="A11" s="2">
        <v>1.50000023841857</v>
      </c>
      <c r="B11" s="2">
        <f t="shared" si="0"/>
        <v>5.9699926998104313</v>
      </c>
      <c r="C11" s="1">
        <v>0.14897591570569901</v>
      </c>
      <c r="D11" s="1">
        <v>0.142798036867989</v>
      </c>
      <c r="E11" s="1">
        <v>0.134282011434742</v>
      </c>
      <c r="F11" s="1">
        <v>0.13782926980510701</v>
      </c>
      <c r="G11" s="1">
        <v>0.13705952027374699</v>
      </c>
      <c r="H11" s="1">
        <v>1.15578360317444</v>
      </c>
      <c r="I11" s="1">
        <v>0.27712651450944498</v>
      </c>
      <c r="J11" s="1">
        <v>0.14988025073116201</v>
      </c>
      <c r="K11" s="1">
        <v>0.14090800094287001</v>
      </c>
      <c r="L11" s="1">
        <v>0.13838229118228501</v>
      </c>
      <c r="M11" s="1">
        <v>0.13432305561930799</v>
      </c>
      <c r="N11" s="1">
        <v>0.15644937067748599</v>
      </c>
      <c r="O11" s="1">
        <v>0.13198410697014001</v>
      </c>
      <c r="P11" s="1">
        <v>0.14106010052745599</v>
      </c>
      <c r="Q11" s="1">
        <v>0.13377890171261</v>
      </c>
      <c r="R11" s="1">
        <v>0.82622199336755497</v>
      </c>
      <c r="S11" s="1">
        <v>0.13573761228707101</v>
      </c>
      <c r="T11" s="1">
        <v>0.134264702844028</v>
      </c>
      <c r="U11" s="1">
        <v>0.13620647903619201</v>
      </c>
      <c r="V11" s="1">
        <v>29.448356145853399</v>
      </c>
      <c r="W11" s="1">
        <v>189.10931032480499</v>
      </c>
      <c r="X11" s="1">
        <v>0.37233556240655602</v>
      </c>
      <c r="Y11" s="1">
        <v>0.13388587905867899</v>
      </c>
      <c r="Z11" s="1">
        <v>0.13991275281770699</v>
      </c>
      <c r="AA11" s="1">
        <v>0.13946315847780699</v>
      </c>
      <c r="AB11" s="1">
        <v>0.14013161272097399</v>
      </c>
      <c r="AC11" s="1">
        <v>2.22808776387755</v>
      </c>
      <c r="AD11" s="1">
        <v>0.13744984824651499</v>
      </c>
      <c r="AE11" s="1">
        <v>0.145824366497253</v>
      </c>
      <c r="AF11" s="1">
        <v>0.14186151023560101</v>
      </c>
      <c r="AG11" s="1">
        <v>0.143808512570404</v>
      </c>
      <c r="AH11" s="1">
        <v>0.14259893399781601</v>
      </c>
      <c r="AI11" s="1">
        <v>0.13331654361228101</v>
      </c>
      <c r="AJ11" s="1">
        <v>0.141911188047878</v>
      </c>
      <c r="AK11" s="1">
        <v>0.13638805154522601</v>
      </c>
      <c r="AL11" s="1">
        <v>3.3105246324808202</v>
      </c>
      <c r="AM11" s="1">
        <v>7.7427479668677899</v>
      </c>
      <c r="AN11" s="1">
        <v>0.13818329639736801</v>
      </c>
      <c r="AO11" s="1">
        <v>0.14500201416304401</v>
      </c>
      <c r="AP11" s="1">
        <v>0.135556190068222</v>
      </c>
    </row>
    <row r="12" spans="1:42" x14ac:dyDescent="0.3">
      <c r="A12" s="2">
        <v>1.6000002622604299</v>
      </c>
      <c r="B12" s="2">
        <f t="shared" si="0"/>
        <v>2.8151224931297785</v>
      </c>
      <c r="C12" s="1">
        <v>10.8633346944258</v>
      </c>
      <c r="D12" s="1">
        <v>0.13839854012484901</v>
      </c>
      <c r="E12" s="1">
        <v>0.142455101170716</v>
      </c>
      <c r="F12" s="1">
        <v>0.13626884335127001</v>
      </c>
      <c r="G12" s="1">
        <v>0.14237929139536301</v>
      </c>
      <c r="H12" s="1">
        <v>1.04488986231502</v>
      </c>
      <c r="I12" s="1">
        <v>0.141975820308233</v>
      </c>
      <c r="J12" s="1">
        <v>0.15022914814859001</v>
      </c>
      <c r="K12" s="1">
        <v>0.14222976620404901</v>
      </c>
      <c r="L12" s="1">
        <v>0.14362204435182099</v>
      </c>
      <c r="M12" s="1">
        <v>18.811749484173799</v>
      </c>
      <c r="N12" s="1">
        <v>0.14205102069002701</v>
      </c>
      <c r="O12" s="1">
        <v>0.141979102450426</v>
      </c>
      <c r="P12" s="1">
        <v>21.597983529743399</v>
      </c>
      <c r="Q12" s="1">
        <v>6.0338684280204804</v>
      </c>
      <c r="R12" s="1">
        <v>0.136967697066848</v>
      </c>
      <c r="S12" s="1">
        <v>0.187521014844867</v>
      </c>
      <c r="T12" s="1">
        <v>0.15032599997756399</v>
      </c>
      <c r="U12" s="1">
        <v>0.14355714723097501</v>
      </c>
      <c r="V12" s="1">
        <v>0.15048770506272999</v>
      </c>
      <c r="W12" s="1">
        <v>0.141825978780623</v>
      </c>
      <c r="X12" s="1">
        <v>0.135299257321533</v>
      </c>
      <c r="Y12" s="1">
        <v>0.142514372024234</v>
      </c>
      <c r="Z12" s="1">
        <v>1.0901345940561</v>
      </c>
      <c r="AA12" s="1">
        <v>0.139348623963334</v>
      </c>
      <c r="AB12" s="1">
        <v>0.14159114486630101</v>
      </c>
      <c r="AC12" s="1">
        <v>46.729948226141197</v>
      </c>
      <c r="AD12" s="1">
        <v>0.14137474118687199</v>
      </c>
      <c r="AE12" s="1">
        <v>1.4793438309742299</v>
      </c>
      <c r="AF12" s="1">
        <v>0.13685288147091501</v>
      </c>
      <c r="AG12" s="1">
        <v>0.39856796849791498</v>
      </c>
      <c r="AH12" s="1">
        <v>0.14541881371347201</v>
      </c>
      <c r="AI12" s="1">
        <v>0.138638842313491</v>
      </c>
      <c r="AJ12" s="1">
        <v>0.14744382530108399</v>
      </c>
      <c r="AK12" s="1">
        <v>0.13635669118857099</v>
      </c>
      <c r="AL12" s="1">
        <v>0.14106522729405699</v>
      </c>
      <c r="AM12" s="1">
        <v>0.25266493527827899</v>
      </c>
      <c r="AN12" s="1">
        <v>0.13614367607442801</v>
      </c>
      <c r="AO12" s="1">
        <v>0.14840899965514601</v>
      </c>
      <c r="AP12" s="1">
        <v>0.13968285403252501</v>
      </c>
    </row>
    <row r="13" spans="1:42" x14ac:dyDescent="0.3">
      <c r="A13" s="2">
        <v>1.70000028610229</v>
      </c>
      <c r="B13" s="2">
        <f t="shared" si="0"/>
        <v>2.5520575731028474</v>
      </c>
      <c r="C13" s="1">
        <v>0.142996557466193</v>
      </c>
      <c r="D13" s="1">
        <v>0.14497813273645199</v>
      </c>
      <c r="E13" s="1">
        <v>0.14524791430526701</v>
      </c>
      <c r="F13" s="1">
        <v>0.139656264689733</v>
      </c>
      <c r="G13" s="1">
        <v>0.141807267857714</v>
      </c>
      <c r="H13" s="1">
        <v>0.13886393493004401</v>
      </c>
      <c r="I13" s="1">
        <v>0.141279030310177</v>
      </c>
      <c r="J13" s="1">
        <v>0.13528863205049499</v>
      </c>
      <c r="K13" s="1">
        <v>0.13956183792999</v>
      </c>
      <c r="L13" s="1">
        <v>0.14178949711931499</v>
      </c>
      <c r="M13" s="1">
        <v>0.14574057749424801</v>
      </c>
      <c r="N13" s="1">
        <v>0.142063584452257</v>
      </c>
      <c r="O13" s="1">
        <v>0.15538839857678699</v>
      </c>
      <c r="P13" s="1">
        <v>1.22388528692071</v>
      </c>
      <c r="Q13" s="1">
        <v>0.14221467567439899</v>
      </c>
      <c r="R13" s="1">
        <v>0.142182234569036</v>
      </c>
      <c r="S13" s="1">
        <v>0.14523733314986001</v>
      </c>
      <c r="T13" s="1">
        <v>0.14255522722983499</v>
      </c>
      <c r="U13" s="1">
        <v>0.138916314360025</v>
      </c>
      <c r="V13" s="1">
        <v>0.14814212714491901</v>
      </c>
      <c r="W13" s="1">
        <v>0.136848311379621</v>
      </c>
      <c r="X13" s="1">
        <v>4.1705601252496001</v>
      </c>
      <c r="Y13" s="1">
        <v>0.13914191499885101</v>
      </c>
      <c r="Z13" s="1">
        <v>0.14468196440501399</v>
      </c>
      <c r="AA13" s="1">
        <v>6.9491010144091998</v>
      </c>
      <c r="AB13" s="1">
        <v>13.250338495307799</v>
      </c>
      <c r="AC13" s="1">
        <v>8.0515287116898708</v>
      </c>
      <c r="AD13" s="1">
        <v>23.094630344275</v>
      </c>
      <c r="AE13" s="1">
        <v>0.13877517917679599</v>
      </c>
      <c r="AF13" s="1">
        <v>9.0741854823432497</v>
      </c>
      <c r="AG13" s="1">
        <v>0.140463355432008</v>
      </c>
      <c r="AH13" s="1">
        <v>13.343950427132301</v>
      </c>
      <c r="AI13" s="1">
        <v>11.642645806440299</v>
      </c>
      <c r="AJ13" s="1">
        <v>0.143365211964191</v>
      </c>
      <c r="AK13" s="1">
        <v>7.0116878038954296</v>
      </c>
      <c r="AL13" s="1">
        <v>0.14211016054141701</v>
      </c>
      <c r="AM13" s="1">
        <v>0.144037267552038</v>
      </c>
      <c r="AN13" s="1">
        <v>0.14201286427198201</v>
      </c>
      <c r="AO13" s="1">
        <v>0.138116798602924</v>
      </c>
      <c r="AP13" s="1">
        <v>0.146326856078866</v>
      </c>
    </row>
    <row r="14" spans="1:42" x14ac:dyDescent="0.3">
      <c r="A14" s="2">
        <v>1.8000003099441499</v>
      </c>
      <c r="B14" s="2">
        <f t="shared" si="0"/>
        <v>4.3484581282752846</v>
      </c>
      <c r="C14" s="1">
        <v>73.357678410572603</v>
      </c>
      <c r="D14" s="1">
        <v>0.61369506154342701</v>
      </c>
      <c r="E14" s="1">
        <v>28.9091655403383</v>
      </c>
      <c r="F14" s="1">
        <v>20.483638709434299</v>
      </c>
      <c r="G14" s="1">
        <v>0.14487237832657801</v>
      </c>
      <c r="H14" s="1">
        <v>1.1912727127395999</v>
      </c>
      <c r="I14" s="1">
        <v>0.13819640065143199</v>
      </c>
      <c r="J14" s="1">
        <v>0.14037980762960101</v>
      </c>
      <c r="K14" s="1">
        <v>0.143147113724231</v>
      </c>
      <c r="L14" s="1">
        <v>0.14045675330695501</v>
      </c>
      <c r="M14" s="1">
        <v>0.13866372940098501</v>
      </c>
      <c r="N14" s="1">
        <v>0.13952905649528199</v>
      </c>
      <c r="O14" s="1">
        <v>10.764931509670999</v>
      </c>
      <c r="P14" s="1">
        <v>0.140461744416148</v>
      </c>
      <c r="Q14" s="1">
        <v>0.139111235184151</v>
      </c>
      <c r="R14" s="1">
        <v>0.15649464476875899</v>
      </c>
      <c r="S14" s="1">
        <v>0.14320026596542901</v>
      </c>
      <c r="T14" s="1">
        <v>0.140815228666027</v>
      </c>
      <c r="U14" s="1">
        <v>0.15012446222873099</v>
      </c>
      <c r="V14" s="1">
        <v>0.14308682859503299</v>
      </c>
      <c r="W14" s="1">
        <v>0.147185405033085</v>
      </c>
      <c r="X14" s="1">
        <v>0.13708357335933999</v>
      </c>
      <c r="Y14" s="1">
        <v>0.14948277699211601</v>
      </c>
      <c r="Z14" s="1">
        <v>0.14576869771104201</v>
      </c>
      <c r="AA14" s="1">
        <v>0.147172701263522</v>
      </c>
      <c r="AB14" s="1">
        <v>0.14100751941093401</v>
      </c>
      <c r="AC14" s="1">
        <v>0.59431679431735096</v>
      </c>
      <c r="AD14" s="1">
        <v>0.145674775579413</v>
      </c>
      <c r="AE14" s="1">
        <v>11.029066742874001</v>
      </c>
      <c r="AF14" s="1">
        <v>0.482839747366968</v>
      </c>
      <c r="AG14" s="1">
        <v>0.14249033684526399</v>
      </c>
      <c r="AH14" s="1">
        <v>0.14629736607427499</v>
      </c>
      <c r="AI14" s="1">
        <v>0.14073128199337001</v>
      </c>
      <c r="AJ14" s="1">
        <v>14.242672181722099</v>
      </c>
      <c r="AK14" s="1">
        <v>0.14543132435379999</v>
      </c>
      <c r="AL14" s="1">
        <v>0.63300428300659795</v>
      </c>
      <c r="AM14" s="1">
        <v>0.146605641756414</v>
      </c>
      <c r="AN14" s="1">
        <v>0.13798093117413199</v>
      </c>
      <c r="AO14" s="1">
        <v>7.6211759010321902</v>
      </c>
      <c r="AP14" s="1">
        <v>0.14341555548688401</v>
      </c>
    </row>
    <row r="15" spans="1:42" x14ac:dyDescent="0.3">
      <c r="A15" s="2">
        <v>1.9000003337860101</v>
      </c>
      <c r="B15" s="2">
        <f t="shared" si="0"/>
        <v>4.6864856766218335</v>
      </c>
      <c r="C15" s="1">
        <v>0.35043567133988901</v>
      </c>
      <c r="D15" s="1">
        <v>0.151250622825645</v>
      </c>
      <c r="E15" s="1">
        <v>0.14288400348751501</v>
      </c>
      <c r="F15" s="1">
        <v>0.14753435075541299</v>
      </c>
      <c r="G15" s="1">
        <v>0.14148818356759399</v>
      </c>
      <c r="H15" s="1">
        <v>0.69577594918875596</v>
      </c>
      <c r="I15" s="1">
        <v>0.14161201770370599</v>
      </c>
      <c r="J15" s="1">
        <v>52.825624346223897</v>
      </c>
      <c r="K15" s="1">
        <v>40.873714249444603</v>
      </c>
      <c r="L15" s="1">
        <v>0.146530627598013</v>
      </c>
      <c r="M15" s="1">
        <v>0.14756510109528101</v>
      </c>
      <c r="N15" s="1">
        <v>0.14259487217033301</v>
      </c>
      <c r="O15" s="1">
        <v>0.147631423690437</v>
      </c>
      <c r="P15" s="1">
        <v>0.13936965537740401</v>
      </c>
      <c r="Q15" s="1">
        <v>0.141790547151492</v>
      </c>
      <c r="R15" s="1">
        <v>0.15149319186085</v>
      </c>
      <c r="S15" s="1">
        <v>0.139704320207372</v>
      </c>
      <c r="T15" s="1">
        <v>0.15716146864845201</v>
      </c>
      <c r="U15" s="1">
        <v>0.14611854009262101</v>
      </c>
      <c r="V15" s="1">
        <v>57.385977549419799</v>
      </c>
      <c r="W15" s="1">
        <v>0.14176670159834701</v>
      </c>
      <c r="X15" s="1">
        <v>0.16783669941578699</v>
      </c>
      <c r="Y15" s="1">
        <v>0.141964585513525</v>
      </c>
      <c r="Z15" s="1">
        <v>0.142010277435413</v>
      </c>
      <c r="AA15" s="1">
        <v>0.13740183946298301</v>
      </c>
      <c r="AB15" s="1">
        <v>0.14073731271926701</v>
      </c>
      <c r="AC15" s="1">
        <v>1.0985123702719899</v>
      </c>
      <c r="AD15" s="1">
        <v>0.142709093416092</v>
      </c>
      <c r="AE15" s="1">
        <v>0.14249304851803399</v>
      </c>
      <c r="AF15" s="1">
        <v>0.140879178219181</v>
      </c>
      <c r="AG15" s="1">
        <v>5.9067758876109497</v>
      </c>
      <c r="AH15" s="1">
        <v>0.14148797793533699</v>
      </c>
      <c r="AI15" s="1">
        <v>0.34883466446112499</v>
      </c>
      <c r="AJ15" s="1">
        <v>0.139951845061769</v>
      </c>
      <c r="AK15" s="1">
        <v>0.139469282151474</v>
      </c>
      <c r="AL15" s="1">
        <v>0.77853843513807897</v>
      </c>
      <c r="AM15" s="1">
        <v>0.14932277311134201</v>
      </c>
      <c r="AN15" s="1">
        <v>22.024096801761001</v>
      </c>
      <c r="AO15" s="1">
        <v>0.97818173747408099</v>
      </c>
      <c r="AP15" s="1">
        <v>0.14019986174841301</v>
      </c>
    </row>
    <row r="16" spans="1:42" x14ac:dyDescent="0.3">
      <c r="A16" s="2">
        <v>2.0000002384185702</v>
      </c>
      <c r="B16" s="2">
        <f t="shared" si="0"/>
        <v>1.0823537010677275</v>
      </c>
      <c r="C16" s="1">
        <v>0.147958538299713</v>
      </c>
      <c r="D16" s="1">
        <v>0.138792908353781</v>
      </c>
      <c r="E16" s="1">
        <v>0.142656373223954</v>
      </c>
      <c r="F16" s="1">
        <v>0.14510717237909199</v>
      </c>
      <c r="G16" s="1">
        <v>0.147832999263805</v>
      </c>
      <c r="H16" s="1">
        <v>0.14102961317441701</v>
      </c>
      <c r="I16" s="1">
        <v>0.14694076635042699</v>
      </c>
      <c r="J16" s="1">
        <v>0.156424674625773</v>
      </c>
      <c r="K16" s="1">
        <v>0.140729791956762</v>
      </c>
      <c r="L16" s="1">
        <v>14.384168781370199</v>
      </c>
      <c r="M16" s="1">
        <v>0.14279963359525799</v>
      </c>
      <c r="N16" s="1">
        <v>2.7116352768801</v>
      </c>
      <c r="O16" s="1">
        <v>0.14176585584221801</v>
      </c>
      <c r="P16" s="1">
        <v>0.148710400261861</v>
      </c>
      <c r="Q16" s="1">
        <v>0.14659602849747599</v>
      </c>
      <c r="R16" s="1">
        <v>0.13808388618627601</v>
      </c>
      <c r="S16" s="1">
        <v>0.14350139835605399</v>
      </c>
      <c r="T16" s="1">
        <v>0.13788847026125201</v>
      </c>
      <c r="U16" s="1">
        <v>0.14741462434678601</v>
      </c>
      <c r="V16" s="1">
        <v>0.146328789743562</v>
      </c>
      <c r="W16" s="1">
        <v>0.143439948628829</v>
      </c>
      <c r="X16" s="1">
        <v>0.14665320763075601</v>
      </c>
      <c r="Y16" s="1">
        <v>0.14580995626506599</v>
      </c>
      <c r="Z16" s="1">
        <v>0.145754532877025</v>
      </c>
      <c r="AA16" s="1">
        <v>0.15052513574988</v>
      </c>
      <c r="AB16" s="1">
        <v>0.14266190815444901</v>
      </c>
      <c r="AC16" s="1">
        <v>9.5145427869683807</v>
      </c>
      <c r="AD16" s="1">
        <v>0.14785632735655299</v>
      </c>
      <c r="AE16" s="1">
        <v>0.143478745051074</v>
      </c>
      <c r="AF16" s="1">
        <v>3.3658849974131599</v>
      </c>
      <c r="AG16" s="1">
        <v>0.14411900466809499</v>
      </c>
      <c r="AH16" s="1">
        <v>0.143947026406684</v>
      </c>
      <c r="AI16" s="1">
        <v>0.151263914760142</v>
      </c>
      <c r="AJ16" s="1">
        <v>8.2474790496747001</v>
      </c>
      <c r="AK16" s="1">
        <v>0.14696697098785899</v>
      </c>
      <c r="AL16" s="1">
        <v>0.14105429789786</v>
      </c>
      <c r="AM16" s="1">
        <v>0.14540974297954201</v>
      </c>
      <c r="AN16" s="1">
        <v>0.143892992968852</v>
      </c>
      <c r="AO16" s="1">
        <v>0.14156804673374601</v>
      </c>
      <c r="AP16" s="1">
        <v>0.14547346656766999</v>
      </c>
    </row>
    <row r="17" spans="1:42" x14ac:dyDescent="0.3">
      <c r="A17" s="2">
        <v>2.1000001430511399</v>
      </c>
      <c r="B17" s="2">
        <f t="shared" si="0"/>
        <v>15.137318010471123</v>
      </c>
      <c r="C17" s="1">
        <v>0.14328078965105001</v>
      </c>
      <c r="D17" s="1">
        <v>0.153134812534231</v>
      </c>
      <c r="E17" s="1">
        <v>33.755854175779803</v>
      </c>
      <c r="F17" s="1">
        <v>68.424006516038503</v>
      </c>
      <c r="G17" s="1">
        <v>0.154473526859501</v>
      </c>
      <c r="H17" s="1">
        <v>0.29656405137860697</v>
      </c>
      <c r="I17" s="1">
        <v>0.143146778532031</v>
      </c>
      <c r="J17" s="1">
        <v>0.14497530883777601</v>
      </c>
      <c r="K17" s="1">
        <v>0.980809641261429</v>
      </c>
      <c r="L17" s="1">
        <v>0.146939429706618</v>
      </c>
      <c r="M17" s="1">
        <v>2.6237538683859798</v>
      </c>
      <c r="N17" s="1">
        <v>0.149485186688709</v>
      </c>
      <c r="O17" s="1">
        <v>0.86508875689973697</v>
      </c>
      <c r="P17" s="1">
        <v>293.11547120232302</v>
      </c>
      <c r="Q17" s="1">
        <v>22.6342938176671</v>
      </c>
      <c r="R17" s="1">
        <v>4.4098461278521599</v>
      </c>
      <c r="S17" s="1">
        <v>57.982939732235501</v>
      </c>
      <c r="T17" s="1">
        <v>0.147385360578738</v>
      </c>
      <c r="U17" s="1">
        <v>38.2047228145913</v>
      </c>
      <c r="V17" s="1">
        <v>0.15187902427055</v>
      </c>
      <c r="W17" s="1">
        <v>0.145227333084266</v>
      </c>
      <c r="X17" s="1">
        <v>0.14976959694342301</v>
      </c>
      <c r="Y17" s="1">
        <v>3.5500902111750499</v>
      </c>
      <c r="Z17" s="1">
        <v>0.148446565057886</v>
      </c>
      <c r="AA17" s="1">
        <v>0.15068774090970999</v>
      </c>
      <c r="AB17" s="1">
        <v>0.14681578249083899</v>
      </c>
      <c r="AC17" s="1">
        <v>0.150094983035442</v>
      </c>
      <c r="AD17" s="1">
        <v>0.13906539872606599</v>
      </c>
      <c r="AE17" s="1">
        <v>22.142613466855401</v>
      </c>
      <c r="AF17" s="1">
        <v>0.14252629764972699</v>
      </c>
      <c r="AG17" s="1">
        <v>0.147885157443578</v>
      </c>
      <c r="AH17" s="1">
        <v>0.15811813043494599</v>
      </c>
      <c r="AI17" s="1">
        <v>0.15026518593949401</v>
      </c>
      <c r="AJ17" s="1">
        <v>0.13989825068901399</v>
      </c>
      <c r="AK17" s="1">
        <v>0.15276136849713401</v>
      </c>
      <c r="AL17" s="1">
        <v>7.1220976174787296</v>
      </c>
      <c r="AM17" s="1">
        <v>8.72427099354314</v>
      </c>
      <c r="AN17" s="1">
        <v>37.099373487877799</v>
      </c>
      <c r="AO17" s="1">
        <v>0.149275189366503</v>
      </c>
      <c r="AP17" s="1">
        <v>0.155386739574636</v>
      </c>
    </row>
    <row r="18" spans="1:42" x14ac:dyDescent="0.3">
      <c r="A18" s="2">
        <v>2.20000004768371</v>
      </c>
      <c r="B18" s="2">
        <f t="shared" si="0"/>
        <v>7.1337177135796637</v>
      </c>
      <c r="C18" s="1">
        <v>0.15056706200345599</v>
      </c>
      <c r="D18" s="1">
        <v>0.146185617901718</v>
      </c>
      <c r="E18" s="1">
        <v>0.14986407205309701</v>
      </c>
      <c r="F18" s="1">
        <v>0.14537385184628501</v>
      </c>
      <c r="G18" s="1">
        <v>0.14530746960193699</v>
      </c>
      <c r="H18" s="1">
        <v>0.15025571168857399</v>
      </c>
      <c r="I18" s="1">
        <v>0.14086171009398399</v>
      </c>
      <c r="J18" s="1">
        <v>37.338775297443902</v>
      </c>
      <c r="K18" s="1">
        <v>4.9527817447512801</v>
      </c>
      <c r="L18" s="1">
        <v>0.14620709354078901</v>
      </c>
      <c r="M18" s="1">
        <v>0.198677078479335</v>
      </c>
      <c r="N18" s="1">
        <v>11.033261075321599</v>
      </c>
      <c r="O18" s="1">
        <v>0.14866658999666299</v>
      </c>
      <c r="P18" s="1">
        <v>0.143191468593064</v>
      </c>
      <c r="Q18" s="1">
        <v>15.302318702846399</v>
      </c>
      <c r="R18" s="1">
        <v>9.6504413330428296</v>
      </c>
      <c r="S18" s="1">
        <v>0.14087256216310201</v>
      </c>
      <c r="T18" s="1">
        <v>1.47730205213105</v>
      </c>
      <c r="U18" s="1">
        <v>1.17912274628166</v>
      </c>
      <c r="V18" s="1">
        <v>0.147081102753328</v>
      </c>
      <c r="W18" s="1">
        <v>0.147700807619456</v>
      </c>
      <c r="X18" s="1">
        <v>0.147105330583822</v>
      </c>
      <c r="Y18" s="1">
        <v>0.14689346100876999</v>
      </c>
      <c r="Z18" s="1">
        <v>3.5552865558225699</v>
      </c>
      <c r="AA18" s="1">
        <v>0.146883989778677</v>
      </c>
      <c r="AB18" s="1">
        <v>0.151275307773617</v>
      </c>
      <c r="AC18" s="1">
        <v>0.14803326393105001</v>
      </c>
      <c r="AD18" s="1">
        <v>3.8279710430454998</v>
      </c>
      <c r="AE18" s="1">
        <v>0.15922973735048301</v>
      </c>
      <c r="AF18" s="1">
        <v>29.6561156378859</v>
      </c>
      <c r="AG18" s="1">
        <v>0.14458565031783399</v>
      </c>
      <c r="AH18" s="1">
        <v>0.14929258833622</v>
      </c>
      <c r="AI18" s="1">
        <v>0.15344481730582901</v>
      </c>
      <c r="AJ18" s="1">
        <v>0.13892708838719001</v>
      </c>
      <c r="AK18" s="1">
        <v>65.345191774657195</v>
      </c>
      <c r="AL18" s="1">
        <v>0.14616820521149501</v>
      </c>
      <c r="AM18" s="1">
        <v>3.9955726574183399</v>
      </c>
      <c r="AN18" s="1">
        <v>10.729146954424801</v>
      </c>
      <c r="AO18" s="1">
        <v>38.761335913627398</v>
      </c>
      <c r="AP18" s="1">
        <v>44.811433416166302</v>
      </c>
    </row>
    <row r="19" spans="1:42" x14ac:dyDescent="0.3">
      <c r="A19" s="2">
        <v>2.2999999523162802</v>
      </c>
      <c r="B19" s="2">
        <f t="shared" si="0"/>
        <v>7.6718469943491936</v>
      </c>
      <c r="C19" s="1">
        <v>7.0767421872475103</v>
      </c>
      <c r="D19" s="1">
        <v>0.15152974095425101</v>
      </c>
      <c r="E19" s="1">
        <v>0.14511671645615501</v>
      </c>
      <c r="F19" s="1">
        <v>2.2632815082888502</v>
      </c>
      <c r="G19" s="1">
        <v>0.157512553182931</v>
      </c>
      <c r="H19" s="1">
        <v>5.0636302009400103</v>
      </c>
      <c r="I19" s="1">
        <v>0.14772053953168399</v>
      </c>
      <c r="J19" s="1">
        <v>0.145384581248409</v>
      </c>
      <c r="K19" s="1">
        <v>0.14566482028188299</v>
      </c>
      <c r="L19" s="1">
        <v>0.14834245363281401</v>
      </c>
      <c r="M19" s="1">
        <v>0.14948524524093099</v>
      </c>
      <c r="N19" s="1">
        <v>0.14824497401591799</v>
      </c>
      <c r="O19" s="1">
        <v>0.153375549534957</v>
      </c>
      <c r="P19" s="1">
        <v>18.7075233734272</v>
      </c>
      <c r="Q19" s="1">
        <v>0.151577976698619</v>
      </c>
      <c r="R19" s="1">
        <v>0.145531134136619</v>
      </c>
      <c r="S19" s="1">
        <v>0.149157878603629</v>
      </c>
      <c r="T19" s="1">
        <v>38.7032107217562</v>
      </c>
      <c r="U19" s="1">
        <v>0.151566634473876</v>
      </c>
      <c r="V19" s="1">
        <v>0.14211908828414499</v>
      </c>
      <c r="W19" s="1">
        <v>0.162772757027037</v>
      </c>
      <c r="X19" s="1">
        <v>0.14861017972445301</v>
      </c>
      <c r="Y19" s="1">
        <v>76.997665217411907</v>
      </c>
      <c r="Z19" s="1">
        <v>14.9060641392616</v>
      </c>
      <c r="AA19" s="1">
        <v>0.14500696295409901</v>
      </c>
      <c r="AB19" s="1">
        <v>0.14655420934073199</v>
      </c>
      <c r="AC19" s="1">
        <v>0.56029895744795</v>
      </c>
      <c r="AD19" s="1">
        <v>0.147139505938501</v>
      </c>
      <c r="AE19" s="1">
        <v>0.151119639693407</v>
      </c>
      <c r="AF19" s="1">
        <v>3.8620105087329399</v>
      </c>
      <c r="AG19" s="1">
        <v>19.1883504751403</v>
      </c>
      <c r="AH19" s="1">
        <v>30.643064100183899</v>
      </c>
      <c r="AI19" s="1">
        <v>0.14747615846690401</v>
      </c>
      <c r="AJ19" s="1">
        <v>26.569426505391601</v>
      </c>
      <c r="AK19" s="1">
        <v>0.14607204509890701</v>
      </c>
      <c r="AL19" s="1">
        <v>4.4291600939290499</v>
      </c>
      <c r="AM19" s="1">
        <v>0.147530840063547</v>
      </c>
      <c r="AN19" s="1">
        <v>0.14234202942319499</v>
      </c>
      <c r="AO19" s="1">
        <v>54.037762089872999</v>
      </c>
      <c r="AP19" s="1">
        <v>0.14873548092817401</v>
      </c>
    </row>
    <row r="20" spans="1:42" x14ac:dyDescent="0.3">
      <c r="A20" s="2">
        <v>2.3999998569488499</v>
      </c>
      <c r="B20" s="2">
        <f t="shared" si="0"/>
        <v>6.2099246005173692</v>
      </c>
      <c r="C20" s="1">
        <v>0.15419730871113599</v>
      </c>
      <c r="D20" s="1">
        <v>0.16274175849766101</v>
      </c>
      <c r="E20" s="1">
        <v>7.8117195590972797</v>
      </c>
      <c r="F20" s="1">
        <v>0.15289331981905099</v>
      </c>
      <c r="G20" s="1">
        <v>0.149362187131894</v>
      </c>
      <c r="H20" s="1">
        <v>0.151332405702227</v>
      </c>
      <c r="I20" s="1">
        <v>0.153829565804222</v>
      </c>
      <c r="J20" s="1">
        <v>1.32999017164475</v>
      </c>
      <c r="K20" s="1">
        <v>0.15110109430086299</v>
      </c>
      <c r="L20" s="1">
        <v>0.15463532827819301</v>
      </c>
      <c r="M20" s="1">
        <v>0.153931664079897</v>
      </c>
      <c r="N20" s="1">
        <v>0.14725880125285801</v>
      </c>
      <c r="O20" s="1">
        <v>0.15785815139592399</v>
      </c>
      <c r="P20" s="1">
        <v>2.78188688300866</v>
      </c>
      <c r="Q20" s="1">
        <v>0.159094152496358</v>
      </c>
      <c r="R20" s="1">
        <v>0.15362512412535101</v>
      </c>
      <c r="S20" s="1">
        <v>0.15135570573392201</v>
      </c>
      <c r="T20" s="1">
        <v>30.698835304747501</v>
      </c>
      <c r="U20" s="1">
        <v>2.1988358586657202</v>
      </c>
      <c r="V20" s="1">
        <v>0.162083151567291</v>
      </c>
      <c r="W20" s="1">
        <v>5.5102871788864203</v>
      </c>
      <c r="X20" s="1">
        <v>98.925324652913005</v>
      </c>
      <c r="Y20" s="1">
        <v>0.14692447326528699</v>
      </c>
      <c r="Z20" s="1">
        <v>2.6708456390484598</v>
      </c>
      <c r="AA20" s="1">
        <v>0.14564466468999299</v>
      </c>
      <c r="AB20" s="1">
        <v>0.14763914248328</v>
      </c>
      <c r="AC20" s="1">
        <v>0.157039236471815</v>
      </c>
      <c r="AD20" s="1">
        <v>8.4083191077724599</v>
      </c>
      <c r="AE20" s="1">
        <v>0.15023238711778999</v>
      </c>
      <c r="AF20" s="1">
        <v>83.302191083093703</v>
      </c>
      <c r="AG20" s="1">
        <v>0.15236734156785101</v>
      </c>
      <c r="AH20" s="1">
        <v>0.14772446390311</v>
      </c>
      <c r="AI20" s="1">
        <v>0.15413709243760601</v>
      </c>
      <c r="AJ20" s="1">
        <v>0.15633526191846001</v>
      </c>
      <c r="AK20" s="1">
        <v>0.14977362208610101</v>
      </c>
      <c r="AL20" s="1">
        <v>0.33800341609338402</v>
      </c>
      <c r="AM20" s="1">
        <v>0.14484244694024301</v>
      </c>
      <c r="AN20" s="1">
        <v>0.15204950509831</v>
      </c>
      <c r="AO20" s="1">
        <v>0.14785957906917799</v>
      </c>
      <c r="AP20" s="1">
        <v>0.15287622977760801</v>
      </c>
    </row>
    <row r="21" spans="1:42" x14ac:dyDescent="0.3">
      <c r="A21" s="2">
        <v>2.49999976158142</v>
      </c>
      <c r="B21" s="2">
        <f t="shared" si="0"/>
        <v>6.6627841727534065</v>
      </c>
      <c r="C21" s="1">
        <v>0.16162186034741899</v>
      </c>
      <c r="D21" s="1">
        <v>0.14766724855706301</v>
      </c>
      <c r="E21" s="1">
        <v>0.14880678644328599</v>
      </c>
      <c r="F21" s="1">
        <v>0.148968800230807</v>
      </c>
      <c r="G21" s="1">
        <v>2.88306600592</v>
      </c>
      <c r="H21" s="1">
        <v>0.15286096197226001</v>
      </c>
      <c r="I21" s="1">
        <v>0.154501312732858</v>
      </c>
      <c r="J21" s="1">
        <v>1.0230428341675999</v>
      </c>
      <c r="K21" s="1">
        <v>0.17739950806461899</v>
      </c>
      <c r="L21" s="1">
        <v>13.208688498378701</v>
      </c>
      <c r="M21" s="1">
        <v>8.7376740978073393</v>
      </c>
      <c r="N21" s="1">
        <v>11.223874255036799</v>
      </c>
      <c r="O21" s="1">
        <v>92.224552005317307</v>
      </c>
      <c r="P21" s="1">
        <v>0.147186570058747</v>
      </c>
      <c r="Q21" s="1">
        <v>0.15227119695768801</v>
      </c>
      <c r="R21" s="1">
        <v>0.147470798006963</v>
      </c>
      <c r="S21" s="1">
        <v>17.158842615553802</v>
      </c>
      <c r="T21" s="1">
        <v>0.15141178047689399</v>
      </c>
      <c r="U21" s="1">
        <v>26.551558775983899</v>
      </c>
      <c r="V21" s="1">
        <v>0.244912140697568</v>
      </c>
      <c r="W21" s="1">
        <v>0.15340758639806701</v>
      </c>
      <c r="X21" s="1">
        <v>0.165998795602678</v>
      </c>
      <c r="Y21" s="1">
        <v>0.151226444337864</v>
      </c>
      <c r="Z21" s="1">
        <v>0.15165154861306099</v>
      </c>
      <c r="AA21" s="1">
        <v>0.15565123938775799</v>
      </c>
      <c r="AB21" s="1">
        <v>4.9242055378194101</v>
      </c>
      <c r="AC21" s="1">
        <v>0.14594277212151499</v>
      </c>
      <c r="AD21" s="1">
        <v>4.1519250490866497</v>
      </c>
      <c r="AE21" s="1">
        <v>0.155012557187413</v>
      </c>
      <c r="AF21" s="1">
        <v>36.979932611931403</v>
      </c>
      <c r="AG21" s="1">
        <v>5.1138404475317003</v>
      </c>
      <c r="AH21" s="1">
        <v>0.15600656569473301</v>
      </c>
      <c r="AI21" s="1">
        <v>0.16333607735356501</v>
      </c>
      <c r="AJ21" s="1">
        <v>3.6388222730444202</v>
      </c>
      <c r="AK21" s="1">
        <v>0.155655745085476</v>
      </c>
      <c r="AL21" s="1">
        <v>0.15299347281744899</v>
      </c>
      <c r="AM21" s="1">
        <v>0.15870881735598599</v>
      </c>
      <c r="AN21" s="1">
        <v>0.16015325068241601</v>
      </c>
      <c r="AO21" s="1">
        <v>15.8385817994227</v>
      </c>
      <c r="AP21" s="1">
        <v>18.891936265950399</v>
      </c>
    </row>
    <row r="22" spans="1:42" x14ac:dyDescent="0.3">
      <c r="A22" s="2">
        <v>2.5999996662139799</v>
      </c>
      <c r="B22" s="2">
        <f t="shared" si="0"/>
        <v>13.623725100843794</v>
      </c>
      <c r="C22" s="1">
        <v>0.38715964967491401</v>
      </c>
      <c r="D22" s="1">
        <v>76.659902835405902</v>
      </c>
      <c r="E22" s="1">
        <v>0.15508631692803199</v>
      </c>
      <c r="F22" s="1">
        <v>0.167790354119736</v>
      </c>
      <c r="G22" s="1">
        <v>0.157860797557872</v>
      </c>
      <c r="H22" s="1">
        <v>22.237274948477101</v>
      </c>
      <c r="I22" s="1">
        <v>0.17833854095434701</v>
      </c>
      <c r="J22" s="1">
        <v>0.158106443843814</v>
      </c>
      <c r="K22" s="1">
        <v>1.13976893294316</v>
      </c>
      <c r="L22" s="1">
        <v>2.3384307186418898</v>
      </c>
      <c r="M22" s="1">
        <v>0.152587783092479</v>
      </c>
      <c r="N22" s="1">
        <v>6.9405289239238597</v>
      </c>
      <c r="O22" s="1">
        <v>21.2275543681363</v>
      </c>
      <c r="P22" s="1">
        <v>46.161564081936397</v>
      </c>
      <c r="Q22" s="1">
        <v>18.358634549355301</v>
      </c>
      <c r="R22" s="1">
        <v>0.148898278734301</v>
      </c>
      <c r="S22" s="1">
        <v>0.15016260188903099</v>
      </c>
      <c r="T22" s="1">
        <v>0.16026792758001199</v>
      </c>
      <c r="U22" s="1">
        <v>0.15229602960744201</v>
      </c>
      <c r="V22" s="1">
        <v>0.15635467429952599</v>
      </c>
      <c r="W22" s="1">
        <v>0.16154622848908301</v>
      </c>
      <c r="X22" s="1">
        <v>30.9605767521739</v>
      </c>
      <c r="Y22" s="1">
        <v>0.15675267445031599</v>
      </c>
      <c r="Z22" s="1">
        <v>0.44645896891735398</v>
      </c>
      <c r="AA22" s="1">
        <v>0.15071534637053399</v>
      </c>
      <c r="AB22" s="1">
        <v>37.6368244698957</v>
      </c>
      <c r="AC22" s="1">
        <v>57.3176202168247</v>
      </c>
      <c r="AD22" s="1">
        <v>0.67744955630980896</v>
      </c>
      <c r="AE22" s="1">
        <v>0.14398915628028899</v>
      </c>
      <c r="AF22" s="1">
        <v>94.1892496881988</v>
      </c>
      <c r="AG22" s="1">
        <v>3.81833711113855</v>
      </c>
      <c r="AH22" s="1">
        <v>0.78164907788799098</v>
      </c>
      <c r="AI22" s="1">
        <v>0.16243175349845099</v>
      </c>
      <c r="AJ22" s="1">
        <v>20.789285468930199</v>
      </c>
      <c r="AK22" s="1">
        <v>83.427643717530202</v>
      </c>
      <c r="AL22" s="1">
        <v>2.3923996345323899</v>
      </c>
      <c r="AM22" s="1">
        <v>14.0957249633357</v>
      </c>
      <c r="AN22" s="1">
        <v>0.15296758106718</v>
      </c>
      <c r="AO22" s="1">
        <v>0.14628515011430901</v>
      </c>
      <c r="AP22" s="1">
        <v>0.152527760705124</v>
      </c>
    </row>
    <row r="23" spans="1:42" x14ac:dyDescent="0.3">
      <c r="A23" s="2">
        <v>2.6999995708465501</v>
      </c>
      <c r="B23" s="2">
        <f t="shared" si="0"/>
        <v>8.2586019557814581</v>
      </c>
      <c r="C23" s="1">
        <v>0.15789430523633299</v>
      </c>
      <c r="D23" s="1">
        <v>0.17951693260954399</v>
      </c>
      <c r="E23" s="1">
        <v>1.0955896747037699</v>
      </c>
      <c r="F23" s="1">
        <v>0.15019787738955501</v>
      </c>
      <c r="G23" s="1">
        <v>0.64432907064090605</v>
      </c>
      <c r="H23" s="1">
        <v>1.55014934516745</v>
      </c>
      <c r="I23" s="1">
        <v>0.162142212987265</v>
      </c>
      <c r="J23" s="1">
        <v>90.119070881428001</v>
      </c>
      <c r="K23" s="1">
        <v>0.15256966643710401</v>
      </c>
      <c r="L23" s="1">
        <v>13.076302857061799</v>
      </c>
      <c r="M23" s="1">
        <v>1.9066309639515799</v>
      </c>
      <c r="N23" s="1">
        <v>6.74464276072095</v>
      </c>
      <c r="O23" s="1">
        <v>0.15111964228209099</v>
      </c>
      <c r="P23" s="1">
        <v>5.03003515069837</v>
      </c>
      <c r="Q23" s="1">
        <v>0.153127007313546</v>
      </c>
      <c r="R23" s="1">
        <v>0.15457302554942701</v>
      </c>
      <c r="S23" s="1">
        <v>4.4758635512966203</v>
      </c>
      <c r="T23" s="1">
        <v>0.15739579204586901</v>
      </c>
      <c r="U23" s="1">
        <v>0.162558985216052</v>
      </c>
      <c r="V23" s="1">
        <v>0.15506674577907001</v>
      </c>
      <c r="W23" s="1">
        <v>0.155807049232109</v>
      </c>
      <c r="X23" s="1">
        <v>0.14829629883227</v>
      </c>
      <c r="Y23" s="1">
        <v>29.739840208664202</v>
      </c>
      <c r="Z23" s="1">
        <v>0.39700947038731499</v>
      </c>
      <c r="AA23" s="1">
        <v>0.95000762719230303</v>
      </c>
      <c r="AB23" s="1">
        <v>80.522732476740799</v>
      </c>
      <c r="AC23" s="1">
        <v>0.16218152538142799</v>
      </c>
      <c r="AD23" s="1">
        <v>0.15649570000448601</v>
      </c>
      <c r="AE23" s="1">
        <v>18.5249509809417</v>
      </c>
      <c r="AF23" s="1">
        <v>0.15684968771066901</v>
      </c>
      <c r="AG23" s="1">
        <v>0.15661240210840299</v>
      </c>
      <c r="AH23" s="1">
        <v>42.647522766329097</v>
      </c>
      <c r="AI23" s="1">
        <v>3.8915774117106801</v>
      </c>
      <c r="AJ23" s="1">
        <v>20.589125486525099</v>
      </c>
      <c r="AK23" s="1">
        <v>0.15882436211953799</v>
      </c>
      <c r="AL23" s="1">
        <v>0.15673624958426399</v>
      </c>
      <c r="AM23" s="1">
        <v>0.16449649550050899</v>
      </c>
      <c r="AN23" s="1">
        <v>0.16247279889781699</v>
      </c>
      <c r="AO23" s="1">
        <v>0.165154654377067</v>
      </c>
      <c r="AP23" s="1">
        <v>4.9586081305032597</v>
      </c>
    </row>
    <row r="24" spans="1:42" x14ac:dyDescent="0.3">
      <c r="A24" s="2">
        <v>2.7999994754791202</v>
      </c>
      <c r="B24" s="2">
        <f t="shared" si="0"/>
        <v>10.765509558810546</v>
      </c>
      <c r="C24" s="1">
        <v>0.170610367526255</v>
      </c>
      <c r="D24" s="1">
        <v>29.773640028136501</v>
      </c>
      <c r="E24" s="1">
        <v>2.7904157745225602</v>
      </c>
      <c r="F24" s="1">
        <v>0.16581937554207701</v>
      </c>
      <c r="G24" s="1">
        <v>0.166085771997525</v>
      </c>
      <c r="H24" s="1">
        <v>0.155376528612545</v>
      </c>
      <c r="I24" s="1">
        <v>0.168255162925288</v>
      </c>
      <c r="J24" s="1">
        <v>0.153620639449732</v>
      </c>
      <c r="K24" s="1">
        <v>0.14680580165788501</v>
      </c>
      <c r="L24" s="1">
        <v>0.33786174264743501</v>
      </c>
      <c r="M24" s="1">
        <v>0.16091635564155299</v>
      </c>
      <c r="N24" s="1">
        <v>0.16339229188141799</v>
      </c>
      <c r="O24" s="1">
        <v>6.3052049227166904</v>
      </c>
      <c r="P24" s="1">
        <v>7.2178734952301502</v>
      </c>
      <c r="Q24" s="1">
        <v>0.15987117685240601</v>
      </c>
      <c r="R24" s="1">
        <v>5.8971619430562301</v>
      </c>
      <c r="S24" s="1">
        <v>7.0460100934704002</v>
      </c>
      <c r="T24" s="1">
        <v>0.16967196426732101</v>
      </c>
      <c r="U24" s="1">
        <v>0.161035393605377</v>
      </c>
      <c r="V24" s="1">
        <v>67.831787834377593</v>
      </c>
      <c r="W24" s="1">
        <v>0.17176018144984301</v>
      </c>
      <c r="X24" s="1">
        <v>0.38461371194369298</v>
      </c>
      <c r="Y24" s="1">
        <v>0.16008193787508701</v>
      </c>
      <c r="Z24" s="1">
        <v>0.16743547927334601</v>
      </c>
      <c r="AA24" s="1">
        <v>67.078807791226694</v>
      </c>
      <c r="AB24" s="1">
        <v>0.15251450082366799</v>
      </c>
      <c r="AC24" s="1">
        <v>111.231302029631</v>
      </c>
      <c r="AD24" s="1">
        <v>1.5414708602529601</v>
      </c>
      <c r="AE24" s="1">
        <v>0.99142967078565802</v>
      </c>
      <c r="AF24" s="1">
        <v>0.166305947137836</v>
      </c>
      <c r="AG24" s="1">
        <v>0.15004685568874301</v>
      </c>
      <c r="AH24" s="1">
        <v>47.422384967024101</v>
      </c>
      <c r="AI24" s="1">
        <v>10.0859147284204</v>
      </c>
      <c r="AJ24" s="1">
        <v>0.161540241606137</v>
      </c>
      <c r="AK24" s="1">
        <v>18.385137346890499</v>
      </c>
      <c r="AL24" s="1">
        <v>41.608390679158802</v>
      </c>
      <c r="AM24" s="1">
        <v>0.162011769711012</v>
      </c>
      <c r="AN24" s="1">
        <v>1.09957680871829</v>
      </c>
      <c r="AO24" s="1">
        <v>0.20320329135057699</v>
      </c>
      <c r="AP24" s="1">
        <v>0.15503688933673801</v>
      </c>
    </row>
    <row r="25" spans="1:42" x14ac:dyDescent="0.3">
      <c r="A25" s="2">
        <v>2.8999993801116899</v>
      </c>
      <c r="B25" s="2">
        <f t="shared" si="0"/>
        <v>5.8491822468071826</v>
      </c>
      <c r="C25" s="1">
        <v>0.15724696272295499</v>
      </c>
      <c r="D25" s="1">
        <v>0.274601072701597</v>
      </c>
      <c r="E25" s="1">
        <v>0.16830975113970401</v>
      </c>
      <c r="F25" s="1">
        <v>24.5409854377972</v>
      </c>
      <c r="G25" s="1">
        <v>0.16781992302691801</v>
      </c>
      <c r="H25" s="1">
        <v>0.16331423459847999</v>
      </c>
      <c r="I25" s="1">
        <v>0.165663582280525</v>
      </c>
      <c r="J25" s="1">
        <v>30.0094913565156</v>
      </c>
      <c r="K25" s="1">
        <v>0.16131518941744799</v>
      </c>
      <c r="L25" s="1">
        <v>0.15783082703840601</v>
      </c>
      <c r="M25" s="1">
        <v>0.15540569405372001</v>
      </c>
      <c r="N25" s="1">
        <v>20.500578167075901</v>
      </c>
      <c r="O25" s="1">
        <v>0.162609211318508</v>
      </c>
      <c r="P25" s="1">
        <v>60.051544730715598</v>
      </c>
      <c r="Q25" s="1">
        <v>0.16149667639961701</v>
      </c>
      <c r="R25" s="1">
        <v>0.15382494818172601</v>
      </c>
      <c r="S25" s="1">
        <v>0.14728301929259099</v>
      </c>
      <c r="T25" s="1">
        <v>0.16375475371977</v>
      </c>
      <c r="U25" s="1">
        <v>21.7124434410097</v>
      </c>
      <c r="V25" s="1">
        <v>0.16365816033064801</v>
      </c>
      <c r="W25" s="1">
        <v>0.147463891707487</v>
      </c>
      <c r="X25" s="1">
        <v>1.0514845147288501</v>
      </c>
      <c r="Y25" s="1">
        <v>0.15215832413399299</v>
      </c>
      <c r="Z25" s="1">
        <v>7.1783506195491302</v>
      </c>
      <c r="AA25" s="1">
        <v>0.162416597879741</v>
      </c>
      <c r="AB25" s="1">
        <v>3.5182898524805801</v>
      </c>
      <c r="AC25" s="1">
        <v>0.59116948266069602</v>
      </c>
      <c r="AD25" s="1">
        <v>2.26341193698488</v>
      </c>
      <c r="AE25" s="1">
        <v>0.15833530176379099</v>
      </c>
      <c r="AF25" s="1">
        <v>36.493804008091097</v>
      </c>
      <c r="AG25" s="1">
        <v>0.157731659555469</v>
      </c>
      <c r="AH25" s="1">
        <v>0.169477989803903</v>
      </c>
      <c r="AI25" s="1">
        <v>1.2644116434383501</v>
      </c>
      <c r="AJ25" s="1">
        <v>20.370866318687501</v>
      </c>
      <c r="AK25" s="1">
        <v>0.158660375572417</v>
      </c>
      <c r="AL25" s="1">
        <v>0.16263123993553999</v>
      </c>
      <c r="AM25" s="1">
        <v>0.15611567060929599</v>
      </c>
      <c r="AN25" s="1">
        <v>0.16243155100218301</v>
      </c>
      <c r="AO25" s="1">
        <v>0.157191124861426</v>
      </c>
      <c r="AP25" s="1">
        <v>0.15171062950439301</v>
      </c>
    </row>
    <row r="26" spans="1:42" x14ac:dyDescent="0.3">
      <c r="A26" s="2">
        <v>2.99999928474426</v>
      </c>
      <c r="B26" s="2">
        <f t="shared" si="0"/>
        <v>10.078045572292796</v>
      </c>
      <c r="C26" s="1">
        <v>32.633455222282798</v>
      </c>
      <c r="D26" s="1">
        <v>0.15653469115834401</v>
      </c>
      <c r="E26" s="1">
        <v>33.6759412955141</v>
      </c>
      <c r="F26" s="1">
        <v>3.0134878002161498</v>
      </c>
      <c r="G26" s="1">
        <v>0.160212240027403</v>
      </c>
      <c r="H26" s="1">
        <v>0.15948411179463801</v>
      </c>
      <c r="I26" s="1">
        <v>50.639068710817497</v>
      </c>
      <c r="J26" s="1">
        <v>0.16502606240581399</v>
      </c>
      <c r="K26" s="1">
        <v>1.0962354792084701</v>
      </c>
      <c r="L26" s="1">
        <v>23.8113603740162</v>
      </c>
      <c r="M26" s="1">
        <v>0.157046364633663</v>
      </c>
      <c r="N26" s="1">
        <v>0.18342016597636901</v>
      </c>
      <c r="O26" s="1">
        <v>172.14779626595401</v>
      </c>
      <c r="P26" s="1">
        <v>0.174612200818099</v>
      </c>
      <c r="Q26" s="1">
        <v>0.150097040486488</v>
      </c>
      <c r="R26" s="1">
        <v>2.24769148450366</v>
      </c>
      <c r="S26" s="1">
        <v>0.15878187390096599</v>
      </c>
      <c r="T26" s="1">
        <v>0.15412425049620401</v>
      </c>
      <c r="U26" s="1">
        <v>0.164332711821571</v>
      </c>
      <c r="V26" s="1">
        <v>0.15894519717276601</v>
      </c>
      <c r="W26" s="1">
        <v>0.16657950604402999</v>
      </c>
      <c r="X26" s="1">
        <v>0.17328660827084499</v>
      </c>
      <c r="Y26" s="1">
        <v>0.155344742976636</v>
      </c>
      <c r="Z26" s="1">
        <v>0.16725877705269701</v>
      </c>
      <c r="AA26" s="1">
        <v>0.159231332652088</v>
      </c>
      <c r="AB26" s="1">
        <v>3.2573659843404199</v>
      </c>
      <c r="AC26" s="1">
        <v>54.097053412837496</v>
      </c>
      <c r="AD26" s="1">
        <v>9.9316168500927002</v>
      </c>
      <c r="AE26" s="1">
        <v>0.165664746569024</v>
      </c>
      <c r="AF26" s="1">
        <v>0.16026077852637499</v>
      </c>
      <c r="AG26" s="1">
        <v>0.15340776314577101</v>
      </c>
      <c r="AH26" s="1">
        <v>0.158204215362379</v>
      </c>
      <c r="AI26" s="1">
        <v>0.1751183104413</v>
      </c>
      <c r="AJ26" s="1">
        <v>0.17027161000358801</v>
      </c>
      <c r="AK26" s="1">
        <v>5.0968529774128202</v>
      </c>
      <c r="AL26" s="1">
        <v>7.0774667957101496</v>
      </c>
      <c r="AM26" s="1">
        <v>0.15124919698457201</v>
      </c>
      <c r="AN26" s="1">
        <v>0.15570092665208601</v>
      </c>
      <c r="AO26" s="1">
        <v>0.18531922198270001</v>
      </c>
      <c r="AP26" s="1">
        <v>0.15691559144894701</v>
      </c>
    </row>
    <row r="27" spans="1:42" x14ac:dyDescent="0.3">
      <c r="A27" s="2">
        <v>3.0999991893768302</v>
      </c>
      <c r="B27" s="2">
        <f t="shared" si="0"/>
        <v>5.7254626758583971</v>
      </c>
      <c r="C27" s="1">
        <v>1.39436246811356</v>
      </c>
      <c r="D27" s="1">
        <v>20.559236172056799</v>
      </c>
      <c r="E27" s="1">
        <v>0.157716373504314</v>
      </c>
      <c r="F27" s="1">
        <v>0.172372169642177</v>
      </c>
      <c r="G27" s="1">
        <v>8.76439598219158</v>
      </c>
      <c r="H27" s="1">
        <v>1.32423092212069</v>
      </c>
      <c r="I27" s="1">
        <v>0.16077079568806199</v>
      </c>
      <c r="J27" s="1">
        <v>0.18182701402319601</v>
      </c>
      <c r="K27" s="1">
        <v>6.9155545630169302</v>
      </c>
      <c r="L27" s="1">
        <v>4.0160171990645699</v>
      </c>
      <c r="M27" s="1">
        <v>23.1599500924907</v>
      </c>
      <c r="N27" s="1">
        <v>26.9442564053344</v>
      </c>
      <c r="O27" s="1">
        <v>0.158143701111468</v>
      </c>
      <c r="P27" s="1">
        <v>0.15864498556561599</v>
      </c>
      <c r="Q27" s="1">
        <v>21.2391343793178</v>
      </c>
      <c r="R27" s="1">
        <v>6.18562617760454</v>
      </c>
      <c r="S27" s="1">
        <v>0.161440709835907</v>
      </c>
      <c r="T27" s="1">
        <v>3.8492149803698501</v>
      </c>
      <c r="U27" s="1">
        <v>0.15502674772175101</v>
      </c>
      <c r="V27" s="1">
        <v>0.174978194593089</v>
      </c>
      <c r="W27" s="1">
        <v>2.4611604915671399</v>
      </c>
      <c r="X27" s="1">
        <v>0.16425889824957399</v>
      </c>
      <c r="Y27" s="1">
        <v>0.166603310490269</v>
      </c>
      <c r="Z27" s="1">
        <v>5.36426461175743</v>
      </c>
      <c r="AA27" s="1">
        <v>0.15672671353904899</v>
      </c>
      <c r="AB27" s="1">
        <v>0.92449216649737997</v>
      </c>
      <c r="AC27" s="1">
        <v>4.9058604303613098</v>
      </c>
      <c r="AD27" s="1">
        <v>0.16069338281124301</v>
      </c>
      <c r="AE27" s="1">
        <v>0.164692921272791</v>
      </c>
      <c r="AF27" s="1">
        <v>0.179849111228332</v>
      </c>
      <c r="AG27" s="1">
        <v>7.5593958355946604</v>
      </c>
      <c r="AH27" s="1">
        <v>28.8112236650692</v>
      </c>
      <c r="AI27" s="1">
        <v>0.17263488536146601</v>
      </c>
      <c r="AJ27" s="1">
        <v>10.275024193683899</v>
      </c>
      <c r="AK27" s="1">
        <v>0.16097758205847601</v>
      </c>
      <c r="AL27" s="1">
        <v>33.124092305594203</v>
      </c>
      <c r="AM27" s="1">
        <v>0.15861854134397399</v>
      </c>
      <c r="AN27" s="1">
        <v>0.68051389449871502</v>
      </c>
      <c r="AO27" s="1">
        <v>0.78784008198925404</v>
      </c>
      <c r="AP27" s="1">
        <v>6.8066839780004704</v>
      </c>
    </row>
    <row r="28" spans="1:42" x14ac:dyDescent="0.3">
      <c r="A28" s="2">
        <v>3.1999990940093901</v>
      </c>
      <c r="B28" s="2">
        <f t="shared" si="0"/>
        <v>13.427341659518849</v>
      </c>
      <c r="C28" s="1">
        <v>0.17633059027862499</v>
      </c>
      <c r="D28" s="1">
        <v>0.18071778740282801</v>
      </c>
      <c r="E28" s="1">
        <v>0.169670290081606</v>
      </c>
      <c r="F28" s="1">
        <v>0.16825547298693999</v>
      </c>
      <c r="G28" s="1">
        <v>0.15842750178694401</v>
      </c>
      <c r="H28" s="1">
        <v>2.3301454924265101</v>
      </c>
      <c r="I28" s="1">
        <v>0.15673313144961701</v>
      </c>
      <c r="J28" s="1">
        <v>11.7603783053782</v>
      </c>
      <c r="K28" s="1">
        <v>90.294914583185104</v>
      </c>
      <c r="L28" s="1">
        <v>0.17227471780619</v>
      </c>
      <c r="M28" s="1">
        <v>0.27848522353468202</v>
      </c>
      <c r="N28" s="1">
        <v>0.163730894658425</v>
      </c>
      <c r="O28" s="1">
        <v>0.183540868076467</v>
      </c>
      <c r="P28" s="1">
        <v>0.18119660983216401</v>
      </c>
      <c r="Q28" s="1">
        <v>0.17422661671321801</v>
      </c>
      <c r="R28" s="1">
        <v>0.24038593582178899</v>
      </c>
      <c r="S28" s="1">
        <v>0.17334724842714899</v>
      </c>
      <c r="T28" s="1">
        <v>0.16726725206700099</v>
      </c>
      <c r="U28" s="1">
        <v>0.59784216558954395</v>
      </c>
      <c r="V28" s="1">
        <v>11.2058502738649</v>
      </c>
      <c r="W28" s="1">
        <v>0.15799861819730199</v>
      </c>
      <c r="X28" s="1">
        <v>3.8744779853074598</v>
      </c>
      <c r="Y28" s="1">
        <v>14.211340265381001</v>
      </c>
      <c r="Z28" s="1">
        <v>15.2203016780919</v>
      </c>
      <c r="AA28" s="1">
        <v>0.16549825875485399</v>
      </c>
      <c r="AB28" s="1">
        <v>2.11811874407638</v>
      </c>
      <c r="AC28" s="1">
        <v>189.074635011053</v>
      </c>
      <c r="AD28" s="1">
        <v>0.16247621797593301</v>
      </c>
      <c r="AE28" s="1">
        <v>0.15498433658786401</v>
      </c>
      <c r="AF28" s="1">
        <v>0.16496222829138299</v>
      </c>
      <c r="AG28" s="1">
        <v>0.15275376400751101</v>
      </c>
      <c r="AH28" s="1">
        <v>2.49579796847167</v>
      </c>
      <c r="AI28" s="1">
        <v>11.2231905386842</v>
      </c>
      <c r="AJ28" s="1">
        <v>4.4954610856834103</v>
      </c>
      <c r="AK28" s="1">
        <v>0.18476189888345401</v>
      </c>
      <c r="AL28" s="1">
        <v>28.284526510389401</v>
      </c>
      <c r="AM28" s="1">
        <v>45.652015970602697</v>
      </c>
      <c r="AN28" s="1">
        <v>9.4208923606092192</v>
      </c>
      <c r="AO28" s="1">
        <v>69.329732460919999</v>
      </c>
      <c r="AP28" s="1">
        <v>21.616019517417399</v>
      </c>
    </row>
    <row r="29" spans="1:42" x14ac:dyDescent="0.3">
      <c r="A29" s="2">
        <v>3.2999989986419598</v>
      </c>
      <c r="B29" s="2">
        <f t="shared" si="0"/>
        <v>15.114655157447237</v>
      </c>
      <c r="C29" s="1">
        <v>0.17257952874162699</v>
      </c>
      <c r="D29" s="1">
        <v>21.2056374050267</v>
      </c>
      <c r="E29" s="1">
        <v>50.2561210692811</v>
      </c>
      <c r="F29" s="1">
        <v>0.16144191528818699</v>
      </c>
      <c r="G29" s="1">
        <v>0.15625378508375301</v>
      </c>
      <c r="H29" s="1">
        <v>77.964406261954096</v>
      </c>
      <c r="I29" s="1">
        <v>10.5812015680642</v>
      </c>
      <c r="J29" s="1">
        <v>0.53454984452824394</v>
      </c>
      <c r="K29" s="1">
        <v>7.0277684611998898</v>
      </c>
      <c r="L29" s="1">
        <v>17.653593629055301</v>
      </c>
      <c r="M29" s="1">
        <v>0.184806873798288</v>
      </c>
      <c r="N29" s="1">
        <v>48.799833996116099</v>
      </c>
      <c r="O29" s="1">
        <v>0.171508089433831</v>
      </c>
      <c r="P29" s="1">
        <v>2.0138826419637899</v>
      </c>
      <c r="Q29" s="1">
        <v>13.9076375907715</v>
      </c>
      <c r="R29" s="1">
        <v>0.16562662646538401</v>
      </c>
      <c r="S29" s="1">
        <v>0.17549353463289</v>
      </c>
      <c r="T29" s="1">
        <v>0.161279492348743</v>
      </c>
      <c r="U29" s="1">
        <v>0.16525607960021901</v>
      </c>
      <c r="V29" s="1">
        <v>0.17347501453626701</v>
      </c>
      <c r="W29" s="1">
        <v>3.8963696026610699</v>
      </c>
      <c r="X29" s="1">
        <v>33.748152901602701</v>
      </c>
      <c r="Y29" s="1">
        <v>0.24377816613982101</v>
      </c>
      <c r="Z29" s="1">
        <v>2.2277905975201899</v>
      </c>
      <c r="AA29" s="1">
        <v>0.61722756671520096</v>
      </c>
      <c r="AB29" s="1">
        <v>0.16806695566886201</v>
      </c>
      <c r="AC29" s="1">
        <v>60.698423545885099</v>
      </c>
      <c r="AD29" s="1">
        <v>4.2892067030683396</v>
      </c>
      <c r="AE29" s="1">
        <v>0.186284445535117</v>
      </c>
      <c r="AF29" s="1">
        <v>29.227557929479001</v>
      </c>
      <c r="AG29" s="1">
        <v>5.6983011290472296</v>
      </c>
      <c r="AH29" s="1">
        <v>0.43227828343993802</v>
      </c>
      <c r="AI29" s="1">
        <v>29.167687145179102</v>
      </c>
      <c r="AJ29" s="1">
        <v>30.230417558149998</v>
      </c>
      <c r="AK29" s="1">
        <v>103.33804358699599</v>
      </c>
      <c r="AL29" s="1">
        <v>32.664984421202</v>
      </c>
      <c r="AM29" s="1">
        <v>0.18430529986629199</v>
      </c>
      <c r="AN29" s="1">
        <v>0.16705588222333501</v>
      </c>
      <c r="AO29" s="1">
        <v>6.9618705465898003</v>
      </c>
      <c r="AP29" s="1">
        <v>8.8060506230302593</v>
      </c>
    </row>
    <row r="30" spans="1:42" x14ac:dyDescent="0.3">
      <c r="A30" s="2">
        <v>3.3999989032745299</v>
      </c>
      <c r="B30" s="2">
        <f t="shared" si="0"/>
        <v>8.8405866268526232</v>
      </c>
      <c r="C30" s="1">
        <v>0.16312611026204701</v>
      </c>
      <c r="D30" s="1">
        <v>0.173545529225172</v>
      </c>
      <c r="E30" s="1">
        <v>27.121254475668401</v>
      </c>
      <c r="F30" s="1">
        <v>0.167578233307176</v>
      </c>
      <c r="G30" s="1">
        <v>4.5995870814511903</v>
      </c>
      <c r="H30" s="1">
        <v>0.16893359463851099</v>
      </c>
      <c r="I30" s="1">
        <v>0.16227886574783101</v>
      </c>
      <c r="J30" s="1">
        <v>37.480147480260001</v>
      </c>
      <c r="K30" s="1">
        <v>9.4036143090304094</v>
      </c>
      <c r="L30" s="1">
        <v>1.37691623552606</v>
      </c>
      <c r="M30" s="1">
        <v>0.17240340641825999</v>
      </c>
      <c r="N30" s="1">
        <v>0.165893229186759</v>
      </c>
      <c r="O30" s="1">
        <v>0.18562402774717299</v>
      </c>
      <c r="P30" s="1">
        <v>0.16479943711509601</v>
      </c>
      <c r="Q30" s="1">
        <v>1.0803206373688199</v>
      </c>
      <c r="R30" s="1">
        <v>175.49266279131399</v>
      </c>
      <c r="S30" s="1">
        <v>3.74170449382484</v>
      </c>
      <c r="T30" s="1">
        <v>10.798931504951501</v>
      </c>
      <c r="U30" s="1">
        <v>0.16631707980564001</v>
      </c>
      <c r="V30" s="1">
        <v>0.156222019304254</v>
      </c>
      <c r="W30" s="1">
        <v>0.17353561281673399</v>
      </c>
      <c r="X30" s="1">
        <v>0.18857636326582899</v>
      </c>
      <c r="Y30" s="1">
        <v>11.0402329845547</v>
      </c>
      <c r="Z30" s="1">
        <v>0.178537339587894</v>
      </c>
      <c r="AA30" s="1">
        <v>29.645552380436399</v>
      </c>
      <c r="AB30" s="1">
        <v>0.170769778758246</v>
      </c>
      <c r="AC30" s="1">
        <v>0.16444738915549201</v>
      </c>
      <c r="AD30" s="1">
        <v>0.17958240669182199</v>
      </c>
      <c r="AE30" s="1">
        <v>0.17532528678445</v>
      </c>
      <c r="AF30" s="1">
        <v>0.16307348013953901</v>
      </c>
      <c r="AG30" s="1">
        <v>0.191487128917782</v>
      </c>
      <c r="AH30" s="1">
        <v>0.17253620950162199</v>
      </c>
      <c r="AI30" s="1">
        <v>7.3672663348315002</v>
      </c>
      <c r="AJ30" s="1">
        <v>0.18116130381544299</v>
      </c>
      <c r="AK30" s="1">
        <v>4.0969481695723902</v>
      </c>
      <c r="AL30" s="1">
        <v>0.99415080711246695</v>
      </c>
      <c r="AM30" s="1">
        <v>5.1508254699178799</v>
      </c>
      <c r="AN30" s="1">
        <v>0.17199224689057399</v>
      </c>
      <c r="AO30" s="1">
        <v>0.17247370891753599</v>
      </c>
      <c r="AP30" s="1">
        <v>20.1031301302834</v>
      </c>
    </row>
    <row r="31" spans="1:42" x14ac:dyDescent="0.3">
      <c r="A31" s="2">
        <v>3.4999988079071001</v>
      </c>
      <c r="B31" s="2">
        <f t="shared" si="0"/>
        <v>8.3383035354652382</v>
      </c>
      <c r="C31" s="1">
        <v>0.17407747180063601</v>
      </c>
      <c r="D31" s="1">
        <v>0.16376993275813301</v>
      </c>
      <c r="E31" s="1">
        <v>0.16642417747928401</v>
      </c>
      <c r="F31" s="1">
        <v>5.9591113034189496</v>
      </c>
      <c r="G31" s="1">
        <v>0.184354206002214</v>
      </c>
      <c r="H31" s="1">
        <v>55.980891345399201</v>
      </c>
      <c r="I31" s="1">
        <v>63.698187386901502</v>
      </c>
      <c r="J31" s="1">
        <v>0.182663833409518</v>
      </c>
      <c r="K31" s="1">
        <v>0.16371374996729399</v>
      </c>
      <c r="L31" s="1">
        <v>1.73543324770758</v>
      </c>
      <c r="M31" s="1">
        <v>0.16784762222979099</v>
      </c>
      <c r="N31" s="1">
        <v>0.54834565368370103</v>
      </c>
      <c r="O31" s="1">
        <v>2.7779469998489099</v>
      </c>
      <c r="P31" s="1">
        <v>0.160504464721406</v>
      </c>
      <c r="Q31" s="1">
        <v>5.1919084996642901</v>
      </c>
      <c r="R31" s="1">
        <v>8.2817343955785194</v>
      </c>
      <c r="S31" s="1">
        <v>0.16988651303381799</v>
      </c>
      <c r="T31" s="1">
        <v>0.37254878146697201</v>
      </c>
      <c r="U31" s="1">
        <v>1.6260008415745</v>
      </c>
      <c r="V31" s="1">
        <v>0.15900737812289001</v>
      </c>
      <c r="W31" s="1">
        <v>12.132171115073101</v>
      </c>
      <c r="X31" s="1">
        <v>0.17994815734663</v>
      </c>
      <c r="Y31" s="1">
        <v>0.172604592897732</v>
      </c>
      <c r="Z31" s="1">
        <v>0.50391262295674</v>
      </c>
      <c r="AA31" s="1">
        <v>2.6703958881269401</v>
      </c>
      <c r="AB31" s="1">
        <v>20.943609284658699</v>
      </c>
      <c r="AC31" s="1">
        <v>1.3339795711414499</v>
      </c>
      <c r="AD31" s="1">
        <v>0.17411311579627001</v>
      </c>
      <c r="AE31" s="1">
        <v>50.6431494515937</v>
      </c>
      <c r="AF31" s="1">
        <v>0.18176913419642499</v>
      </c>
      <c r="AG31" s="1">
        <v>0.158080584091735</v>
      </c>
      <c r="AH31" s="1">
        <v>47.645141887538102</v>
      </c>
      <c r="AI31" s="1">
        <v>0.164530752819184</v>
      </c>
      <c r="AJ31" s="1">
        <v>0.20475452960438401</v>
      </c>
      <c r="AK31" s="1">
        <v>45.610133744040297</v>
      </c>
      <c r="AL31" s="1">
        <v>0.18329950715067</v>
      </c>
      <c r="AM31" s="1">
        <v>0.16997707924303801</v>
      </c>
      <c r="AN31" s="1">
        <v>0.17076133705607999</v>
      </c>
      <c r="AO31" s="1">
        <v>2.26076627942154</v>
      </c>
      <c r="AP31" s="1">
        <v>0.16468497908769</v>
      </c>
    </row>
    <row r="32" spans="1:42" x14ac:dyDescent="0.3">
      <c r="A32" s="2">
        <v>3.5999987125396702</v>
      </c>
      <c r="B32" s="2">
        <f t="shared" si="0"/>
        <v>13.012325271215778</v>
      </c>
      <c r="C32" s="1">
        <v>1.13025437463967</v>
      </c>
      <c r="D32" s="1">
        <v>0.66850550158950395</v>
      </c>
      <c r="E32" s="1">
        <v>0.17484145342311799</v>
      </c>
      <c r="F32" s="1">
        <v>70.059568678055697</v>
      </c>
      <c r="G32" s="1">
        <v>37.064429542888398</v>
      </c>
      <c r="H32" s="1">
        <v>0.186114580469394</v>
      </c>
      <c r="I32" s="1">
        <v>19.846837051529601</v>
      </c>
      <c r="J32" s="1">
        <v>0.17370763396566199</v>
      </c>
      <c r="K32" s="1">
        <v>3.2980210638171998</v>
      </c>
      <c r="L32" s="1">
        <v>0.192582890958543</v>
      </c>
      <c r="M32" s="1">
        <v>0.17188557767418999</v>
      </c>
      <c r="N32" s="1">
        <v>1.8956563585695601</v>
      </c>
      <c r="O32" s="1">
        <v>1.0716755245146099</v>
      </c>
      <c r="P32" s="1">
        <v>6.07073413600253</v>
      </c>
      <c r="Q32" s="1">
        <v>1.35580453071329</v>
      </c>
      <c r="R32" s="1">
        <v>0.18748975849375599</v>
      </c>
      <c r="S32" s="1">
        <v>9.1343818280759308</v>
      </c>
      <c r="T32" s="1">
        <v>0.78160537086339399</v>
      </c>
      <c r="U32" s="1">
        <v>11.5509050516845</v>
      </c>
      <c r="V32" s="1">
        <v>8.5804106808094698</v>
      </c>
      <c r="W32" s="1">
        <v>0.17781761004832899</v>
      </c>
      <c r="X32" s="1">
        <v>0.174210030276192</v>
      </c>
      <c r="Y32" s="1">
        <v>45.608582881551598</v>
      </c>
      <c r="Z32" s="1">
        <v>22.736658070070199</v>
      </c>
      <c r="AA32" s="1">
        <v>0.168961759686828</v>
      </c>
      <c r="AB32" s="1">
        <v>10.707045047507</v>
      </c>
      <c r="AC32" s="1">
        <v>108.733566301446</v>
      </c>
      <c r="AD32" s="1">
        <v>13.513756965249801</v>
      </c>
      <c r="AE32" s="1">
        <v>4.4932944765517497</v>
      </c>
      <c r="AF32" s="1">
        <v>0.17452417685146199</v>
      </c>
      <c r="AG32" s="1">
        <v>18.620913967126899</v>
      </c>
      <c r="AH32" s="1">
        <v>0.179567599893316</v>
      </c>
      <c r="AI32" s="1">
        <v>23.014900733560101</v>
      </c>
      <c r="AJ32" s="1">
        <v>0.18308308193903</v>
      </c>
      <c r="AK32" s="1">
        <v>0.18882702752118299</v>
      </c>
      <c r="AL32" s="1">
        <v>87.553682379465897</v>
      </c>
      <c r="AM32" s="1">
        <v>10.1373450293861</v>
      </c>
      <c r="AN32" s="1">
        <v>0.187045105675819</v>
      </c>
      <c r="AO32" s="1">
        <v>0.181027879392679</v>
      </c>
      <c r="AP32" s="1">
        <v>0.16278913669297099</v>
      </c>
    </row>
    <row r="33" spans="1:42" x14ac:dyDescent="0.3">
      <c r="A33" s="2">
        <v>3.6999986171722399</v>
      </c>
      <c r="B33" s="2">
        <f t="shared" si="0"/>
        <v>13.894812040414209</v>
      </c>
      <c r="C33" s="1">
        <v>0.18596453557998199</v>
      </c>
      <c r="D33" s="1">
        <v>0.16861290599931</v>
      </c>
      <c r="E33" s="1">
        <v>56.160407537745897</v>
      </c>
      <c r="F33" s="1">
        <v>52.415925572790698</v>
      </c>
      <c r="G33" s="1">
        <v>19.519669299304301</v>
      </c>
      <c r="H33" s="1">
        <v>12.3355802345688</v>
      </c>
      <c r="I33" s="1">
        <v>0.38273048120896902</v>
      </c>
      <c r="J33" s="1">
        <v>57.080566952133999</v>
      </c>
      <c r="K33" s="1">
        <v>10.990975696752001</v>
      </c>
      <c r="L33" s="1">
        <v>0.17470302397180101</v>
      </c>
      <c r="M33" s="1">
        <v>0.16993725524624501</v>
      </c>
      <c r="N33" s="1">
        <v>0.186570652690496</v>
      </c>
      <c r="O33" s="1">
        <v>3.2543789064752802</v>
      </c>
      <c r="P33" s="1">
        <v>54.334589710779298</v>
      </c>
      <c r="Q33" s="1">
        <v>0.25380538429118099</v>
      </c>
      <c r="R33" s="1">
        <v>13.0180149225228</v>
      </c>
      <c r="S33" s="1">
        <v>22.856416158090401</v>
      </c>
      <c r="T33" s="1">
        <v>22.421376951052402</v>
      </c>
      <c r="U33" s="1">
        <v>0.17844245807751799</v>
      </c>
      <c r="V33" s="1">
        <v>0.49792303936957899</v>
      </c>
      <c r="W33" s="1">
        <v>0.17908831952798601</v>
      </c>
      <c r="X33" s="1">
        <v>0.55866753705112604</v>
      </c>
      <c r="Y33" s="1">
        <v>0.16412629716557001</v>
      </c>
      <c r="Z33" s="1">
        <v>0.41503520261811</v>
      </c>
      <c r="AA33" s="1">
        <v>0.16888409637433299</v>
      </c>
      <c r="AB33" s="1">
        <v>0.18823412372784101</v>
      </c>
      <c r="AC33" s="1">
        <v>0.28607521937835301</v>
      </c>
      <c r="AD33" s="1">
        <v>42.834100370433298</v>
      </c>
      <c r="AE33" s="1">
        <v>0.170447272116799</v>
      </c>
      <c r="AF33" s="1">
        <v>0.18223945402531999</v>
      </c>
      <c r="AG33" s="1">
        <v>0.197127676795044</v>
      </c>
      <c r="AH33" s="1">
        <v>0.21232473974332799</v>
      </c>
      <c r="AI33" s="1">
        <v>0.16958069557302299</v>
      </c>
      <c r="AJ33" s="1">
        <v>0.17372476269342599</v>
      </c>
      <c r="AK33" s="1">
        <v>69.349887258409296</v>
      </c>
      <c r="AL33" s="1">
        <v>39.761620932877101</v>
      </c>
      <c r="AM33" s="1">
        <v>12.6469151477593</v>
      </c>
      <c r="AN33" s="1">
        <v>40.471872491826097</v>
      </c>
      <c r="AO33" s="1">
        <v>20.9183717386931</v>
      </c>
      <c r="AP33" s="1">
        <v>0.157566601128874</v>
      </c>
    </row>
    <row r="34" spans="1:42" x14ac:dyDescent="0.3">
      <c r="A34" s="2">
        <v>3.7999985218047998</v>
      </c>
      <c r="B34" s="2">
        <f t="shared" si="0"/>
        <v>11.907371174109802</v>
      </c>
      <c r="C34" s="1">
        <v>30.5304001443129</v>
      </c>
      <c r="D34" s="1">
        <v>0.18374370508329699</v>
      </c>
      <c r="E34" s="1">
        <v>12.493603183081699</v>
      </c>
      <c r="F34" s="1">
        <v>0.169558249843375</v>
      </c>
      <c r="G34" s="1">
        <v>0.17699106283898899</v>
      </c>
      <c r="H34" s="1">
        <v>37.261838465762203</v>
      </c>
      <c r="I34" s="1">
        <v>2.47280513333786</v>
      </c>
      <c r="J34" s="1">
        <v>7.8200637792673797</v>
      </c>
      <c r="K34" s="1">
        <v>5.9897665803541296</v>
      </c>
      <c r="L34" s="1">
        <v>0.17342690766544999</v>
      </c>
      <c r="M34" s="1">
        <v>0.18728182918480701</v>
      </c>
      <c r="N34" s="1">
        <v>28.576257961262002</v>
      </c>
      <c r="O34" s="1">
        <v>30.9918099232065</v>
      </c>
      <c r="P34" s="1">
        <v>0.19401841086718799</v>
      </c>
      <c r="Q34" s="1">
        <v>0.181337505247436</v>
      </c>
      <c r="R34" s="1">
        <v>91.268208443498096</v>
      </c>
      <c r="S34" s="1">
        <v>10.6883157623865</v>
      </c>
      <c r="T34" s="1">
        <v>0.17896067318027101</v>
      </c>
      <c r="U34" s="1">
        <v>0.73800877857866998</v>
      </c>
      <c r="V34" s="1">
        <v>13.5677964584966</v>
      </c>
      <c r="W34" s="1">
        <v>0.51772259309105695</v>
      </c>
      <c r="X34" s="1">
        <v>7.9119855193806297</v>
      </c>
      <c r="Y34" s="1">
        <v>0.18764059330504201</v>
      </c>
      <c r="Z34" s="1">
        <v>46.921004806993501</v>
      </c>
      <c r="AA34" s="1">
        <v>0.18588786844345101</v>
      </c>
      <c r="AB34" s="1">
        <v>0.16160488258060199</v>
      </c>
      <c r="AC34" s="1">
        <v>14.748751682744</v>
      </c>
      <c r="AD34" s="1">
        <v>0.18965855078838101</v>
      </c>
      <c r="AE34" s="1">
        <v>5.7084912867533903</v>
      </c>
      <c r="AF34" s="1">
        <v>0.16460678103794901</v>
      </c>
      <c r="AG34" s="1">
        <v>0.173199860436273</v>
      </c>
      <c r="AH34" s="1">
        <v>59.266144578143397</v>
      </c>
      <c r="AI34" s="1">
        <v>1.3461101379548699</v>
      </c>
      <c r="AJ34" s="1">
        <v>62.0993562251128</v>
      </c>
      <c r="AK34" s="1">
        <v>0.17622722670726401</v>
      </c>
      <c r="AL34" s="1">
        <v>0.16814438639854601</v>
      </c>
      <c r="AM34" s="1">
        <v>0.69257683713989804</v>
      </c>
      <c r="AN34" s="1">
        <v>1.47491521332151</v>
      </c>
      <c r="AO34" s="1">
        <v>0.168932527899189</v>
      </c>
      <c r="AP34" s="1">
        <v>0.18769244870502599</v>
      </c>
    </row>
    <row r="35" spans="1:42" x14ac:dyDescent="0.3">
      <c r="A35" s="2">
        <v>3.8999984264373699</v>
      </c>
      <c r="B35" s="2">
        <f t="shared" si="0"/>
        <v>19.954619266705347</v>
      </c>
      <c r="C35" s="1">
        <v>6.4954545968903696</v>
      </c>
      <c r="D35" s="1">
        <v>9.6744024555427206</v>
      </c>
      <c r="E35" s="1">
        <v>0.22303934670339401</v>
      </c>
      <c r="F35" s="1">
        <v>20.327874674206001</v>
      </c>
      <c r="G35" s="1">
        <v>54.251392285445696</v>
      </c>
      <c r="H35" s="1">
        <v>0.173801061412728</v>
      </c>
      <c r="I35" s="1">
        <v>0.18111724136128199</v>
      </c>
      <c r="J35" s="1">
        <v>84.4841517173477</v>
      </c>
      <c r="K35" s="1">
        <v>21.031208611781199</v>
      </c>
      <c r="L35" s="1">
        <v>0.189725343513273</v>
      </c>
      <c r="M35" s="1">
        <v>63.9128476168923</v>
      </c>
      <c r="N35" s="1">
        <v>0.186780774252678</v>
      </c>
      <c r="O35" s="1">
        <v>0.186536988178887</v>
      </c>
      <c r="P35" s="1">
        <v>0.19724767897311599</v>
      </c>
      <c r="Q35" s="1">
        <v>0.18328692897210899</v>
      </c>
      <c r="R35" s="1">
        <v>87.096043940321493</v>
      </c>
      <c r="S35" s="1">
        <v>33.465426674298001</v>
      </c>
      <c r="T35" s="1">
        <v>91.913673886150207</v>
      </c>
      <c r="U35" s="1">
        <v>22.265809498237001</v>
      </c>
      <c r="V35" s="1">
        <v>9.5440974147518496</v>
      </c>
      <c r="W35" s="1">
        <v>8.12937583457202</v>
      </c>
      <c r="X35" s="1">
        <v>72.5388672953585</v>
      </c>
      <c r="Y35" s="1">
        <v>0.19433604865805501</v>
      </c>
      <c r="Z35" s="1">
        <v>0.18401587655005799</v>
      </c>
      <c r="AA35" s="1">
        <v>96.662635437226896</v>
      </c>
      <c r="AB35" s="1">
        <v>6.0329750805275504</v>
      </c>
      <c r="AC35" s="1">
        <v>47.694795981553497</v>
      </c>
      <c r="AD35" s="1">
        <v>0.16564450776075901</v>
      </c>
      <c r="AE35" s="1">
        <v>5.8474738050355501</v>
      </c>
      <c r="AF35" s="1">
        <v>2.01420365520756</v>
      </c>
      <c r="AG35" s="1">
        <v>6.4451426497462796</v>
      </c>
      <c r="AH35" s="1">
        <v>0.19346788203104501</v>
      </c>
      <c r="AI35" s="1">
        <v>0.22925538356691499</v>
      </c>
      <c r="AJ35" s="1">
        <v>1.1095990392354</v>
      </c>
      <c r="AK35" s="1">
        <v>0.21529164565251799</v>
      </c>
      <c r="AL35" s="1">
        <v>0.178407100448876</v>
      </c>
      <c r="AM35" s="1">
        <v>25.785845726111301</v>
      </c>
      <c r="AN35" s="1">
        <v>18.210665927073698</v>
      </c>
      <c r="AO35" s="1">
        <v>0.18270950750446799</v>
      </c>
      <c r="AP35" s="1">
        <v>0.18614354916095699</v>
      </c>
    </row>
    <row r="36" spans="1:42" x14ac:dyDescent="0.3">
      <c r="A36" s="2">
        <v>3.9999983310699401</v>
      </c>
      <c r="B36" s="2">
        <f t="shared" si="0"/>
        <v>21.141228840118984</v>
      </c>
      <c r="C36" s="1">
        <v>27.377253397141899</v>
      </c>
      <c r="D36" s="1">
        <v>30.754354513347199</v>
      </c>
      <c r="E36" s="1">
        <v>5.7041374305721604</v>
      </c>
      <c r="F36" s="1">
        <v>27.930515267732801</v>
      </c>
      <c r="G36" s="1">
        <v>60.540722619415902</v>
      </c>
      <c r="H36" s="1">
        <v>79.941802919880004</v>
      </c>
      <c r="I36" s="1">
        <v>61.595878646767197</v>
      </c>
      <c r="J36" s="1">
        <v>72.546748299576905</v>
      </c>
      <c r="K36" s="1">
        <v>26.478525848434401</v>
      </c>
      <c r="L36" s="1">
        <v>0.27303521238274903</v>
      </c>
      <c r="M36" s="1">
        <v>102.42386850522701</v>
      </c>
      <c r="N36" s="1">
        <v>0.173674949882722</v>
      </c>
      <c r="O36" s="1">
        <v>0.18391035125350599</v>
      </c>
      <c r="P36" s="1">
        <v>0.18316055571213</v>
      </c>
      <c r="Q36" s="1">
        <v>8.1445167145123403</v>
      </c>
      <c r="R36" s="1">
        <v>0.185273303875859</v>
      </c>
      <c r="S36" s="1">
        <v>0.184576485575767</v>
      </c>
      <c r="T36" s="1">
        <v>0.181295735824228</v>
      </c>
      <c r="U36" s="1">
        <v>0.178520843553957</v>
      </c>
      <c r="V36" s="1">
        <v>0.182144989415921</v>
      </c>
      <c r="W36" s="1">
        <v>0.19326105545438799</v>
      </c>
      <c r="X36" s="1">
        <v>18.236820672578201</v>
      </c>
      <c r="Y36" s="1">
        <v>0.185106088480019</v>
      </c>
      <c r="Z36" s="1">
        <v>3.3695417771251002</v>
      </c>
      <c r="AA36" s="1">
        <v>1.4685644634138899</v>
      </c>
      <c r="AB36" s="1">
        <v>0.19909035381115101</v>
      </c>
      <c r="AC36" s="1">
        <v>0.30874168338901098</v>
      </c>
      <c r="AD36" s="1">
        <v>13.4174729377328</v>
      </c>
      <c r="AE36" s="1">
        <v>16.511432180938201</v>
      </c>
      <c r="AF36" s="1">
        <v>0.185365584002148</v>
      </c>
      <c r="AG36" s="1">
        <v>0.177339956693087</v>
      </c>
      <c r="AH36" s="1">
        <v>8.0987423377022107</v>
      </c>
      <c r="AI36" s="1">
        <v>16.374027926098101</v>
      </c>
      <c r="AJ36" s="1">
        <v>94.695239340653799</v>
      </c>
      <c r="AK36" s="1">
        <v>81.483912821787698</v>
      </c>
      <c r="AL36" s="1">
        <v>0.189580973050789</v>
      </c>
      <c r="AM36" s="1">
        <v>32.9854127638961</v>
      </c>
      <c r="AN36" s="1">
        <v>0.20827038221529401</v>
      </c>
      <c r="AO36" s="1">
        <v>0.32780587300937403</v>
      </c>
      <c r="AP36" s="1">
        <v>51.869507842643401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C37" sqref="C37"/>
    </sheetView>
  </sheetViews>
  <sheetFormatPr defaultRowHeight="14.4" x14ac:dyDescent="0.3"/>
  <cols>
    <col min="1" max="1" width="5.5546875" style="2" bestFit="1" customWidth="1"/>
    <col min="2" max="2" width="6.5546875" style="2" bestFit="1" customWidth="1"/>
    <col min="3" max="8" width="6.5546875" style="1" bestFit="1" customWidth="1"/>
    <col min="9" max="9" width="7.5546875" style="1" bestFit="1" customWidth="1"/>
    <col min="10" max="13" width="6.5546875" style="1" bestFit="1" customWidth="1"/>
    <col min="14" max="14" width="7.5546875" style="1" bestFit="1" customWidth="1"/>
    <col min="15" max="15" width="6.5546875" style="1" bestFit="1" customWidth="1"/>
    <col min="16" max="16" width="7.5546875" style="1" bestFit="1" customWidth="1"/>
    <col min="17" max="17" width="6.5546875" style="1" bestFit="1" customWidth="1"/>
    <col min="18" max="18" width="7.5546875" style="1" bestFit="1" customWidth="1"/>
    <col min="19" max="21" width="6.5546875" style="1" bestFit="1" customWidth="1"/>
    <col min="22" max="22" width="7.5546875" style="1" bestFit="1" customWidth="1"/>
    <col min="23" max="25" width="6.5546875" style="1" bestFit="1" customWidth="1"/>
    <col min="26" max="26" width="7.5546875" style="1" bestFit="1" customWidth="1"/>
    <col min="27" max="29" width="6.5546875" style="1" bestFit="1" customWidth="1"/>
    <col min="30" max="31" width="7.5546875" style="1" bestFit="1" customWidth="1"/>
    <col min="32" max="33" width="6.5546875" style="1" bestFit="1" customWidth="1"/>
    <col min="34" max="34" width="7.5546875" style="1" bestFit="1" customWidth="1"/>
    <col min="35" max="38" width="6.5546875" style="1" bestFit="1" customWidth="1"/>
    <col min="39" max="39" width="7.5546875" style="1" bestFit="1" customWidth="1"/>
    <col min="40" max="40" width="6.5546875" style="1" bestFit="1" customWidth="1"/>
    <col min="41" max="41" width="7.5546875" style="1" bestFit="1" customWidth="1"/>
    <col min="42" max="42" width="6.5546875" style="1" bestFit="1" customWidth="1"/>
    <col min="43" max="16384" width="8.88671875" style="1"/>
  </cols>
  <sheetData>
    <row r="1" spans="1:42" x14ac:dyDescent="0.3">
      <c r="A1" s="2">
        <v>0.5</v>
      </c>
      <c r="B1" s="2">
        <f>AVERAGE(C1:AP1)</f>
        <v>1.2895895602694647</v>
      </c>
      <c r="C1" s="1">
        <v>0.12569495169869099</v>
      </c>
      <c r="D1" s="1">
        <v>0.12794964183412399</v>
      </c>
      <c r="E1" s="1">
        <v>0.13259566917049401</v>
      </c>
      <c r="F1" s="1">
        <v>2.6753430520464399</v>
      </c>
      <c r="G1" s="1">
        <v>0.12420561027820699</v>
      </c>
      <c r="H1" s="1">
        <v>0.12849435614066701</v>
      </c>
      <c r="I1" s="1">
        <v>0.13104364769299601</v>
      </c>
      <c r="J1" s="1">
        <v>0.12854820996606001</v>
      </c>
      <c r="K1" s="1">
        <v>0.124973203278107</v>
      </c>
      <c r="L1" s="1">
        <v>0.13046011362957199</v>
      </c>
      <c r="M1" s="1">
        <v>0.12611515812103799</v>
      </c>
      <c r="N1" s="1">
        <v>20.427662045562101</v>
      </c>
      <c r="O1" s="1">
        <v>0.129018264182262</v>
      </c>
      <c r="P1" s="1">
        <v>0.131684597855628</v>
      </c>
      <c r="Q1" s="1">
        <v>0.125253777997681</v>
      </c>
      <c r="R1" s="1">
        <v>0.12824020205148801</v>
      </c>
      <c r="S1" s="1">
        <v>0.12992832756908601</v>
      </c>
      <c r="T1" s="1">
        <v>0.125339333425289</v>
      </c>
      <c r="U1" s="1">
        <v>0.12862713085321201</v>
      </c>
      <c r="V1" s="1">
        <v>10.8407519745979</v>
      </c>
      <c r="W1" s="1">
        <v>0.13006977416153701</v>
      </c>
      <c r="X1" s="1">
        <v>0.136679423380274</v>
      </c>
      <c r="Y1" s="1">
        <v>0.126725539613704</v>
      </c>
      <c r="Z1" s="1">
        <v>0.13068347827078899</v>
      </c>
      <c r="AA1" s="1">
        <v>0.127558361738599</v>
      </c>
      <c r="AB1" s="1">
        <v>0.12819738143843101</v>
      </c>
      <c r="AC1" s="1">
        <v>0.13171323269098001</v>
      </c>
      <c r="AD1" s="1">
        <v>0.12902892685456899</v>
      </c>
      <c r="AE1" s="1">
        <v>4.3771039975610604</v>
      </c>
      <c r="AF1" s="1">
        <v>0.12433016470491801</v>
      </c>
      <c r="AG1" s="1">
        <v>0.12861133007859499</v>
      </c>
      <c r="AH1" s="1">
        <v>8.7587757154430097</v>
      </c>
      <c r="AI1" s="1">
        <v>0.128618053906387</v>
      </c>
      <c r="AJ1" s="1">
        <v>0.13127592637281399</v>
      </c>
      <c r="AK1" s="1">
        <v>0.12947185438053699</v>
      </c>
      <c r="AL1" s="1">
        <v>0.12571070547055599</v>
      </c>
      <c r="AM1" s="1">
        <v>0.12404098705963</v>
      </c>
      <c r="AN1" s="1">
        <v>0.129757662092221</v>
      </c>
      <c r="AO1" s="1">
        <v>0.132011391585935</v>
      </c>
      <c r="AP1" s="1">
        <v>0.13128923602301501</v>
      </c>
    </row>
    <row r="2" spans="1:42" x14ac:dyDescent="0.3">
      <c r="A2" s="2">
        <v>0.60000002384185702</v>
      </c>
      <c r="B2" s="2">
        <f t="shared" ref="B2:B36" si="0">AVERAGE(C2:AP2)</f>
        <v>0.25326141377432809</v>
      </c>
      <c r="C2" s="1">
        <v>0.134106660654188</v>
      </c>
      <c r="D2" s="1">
        <v>0.130958881963366</v>
      </c>
      <c r="E2" s="1">
        <v>0.131486292631257</v>
      </c>
      <c r="F2" s="1">
        <v>0.12616164504737701</v>
      </c>
      <c r="G2" s="1">
        <v>0.18467773787495101</v>
      </c>
      <c r="H2" s="1">
        <v>0.31242186410442502</v>
      </c>
      <c r="I2" s="1">
        <v>0.136959695538061</v>
      </c>
      <c r="J2" s="1">
        <v>0.127948468463392</v>
      </c>
      <c r="K2" s="1">
        <v>0.124036790310082</v>
      </c>
      <c r="L2" s="1">
        <v>0.12604454276220201</v>
      </c>
      <c r="M2" s="1">
        <v>0.13402374051002899</v>
      </c>
      <c r="N2" s="1">
        <v>0.12540881048845401</v>
      </c>
      <c r="O2" s="1">
        <v>0.13425013827100801</v>
      </c>
      <c r="P2" s="1">
        <v>0.13426840730734199</v>
      </c>
      <c r="Q2" s="1">
        <v>0.12719902417800899</v>
      </c>
      <c r="R2" s="1">
        <v>0.13005177905698601</v>
      </c>
      <c r="S2" s="1">
        <v>0.125423782600981</v>
      </c>
      <c r="T2" s="1">
        <v>4.4894884101701997</v>
      </c>
      <c r="U2" s="1">
        <v>0.13153000520590899</v>
      </c>
      <c r="V2" s="1">
        <v>0.12983109191472</v>
      </c>
      <c r="W2" s="1">
        <v>0.133481946090382</v>
      </c>
      <c r="X2" s="1">
        <v>0.13362989543319601</v>
      </c>
      <c r="Y2" s="1">
        <v>0.130502808518599</v>
      </c>
      <c r="Z2" s="1">
        <v>0.42862724401956798</v>
      </c>
      <c r="AA2" s="1">
        <v>0.13213611934418201</v>
      </c>
      <c r="AB2" s="1">
        <v>0.133753850920385</v>
      </c>
      <c r="AC2" s="1">
        <v>0.12704724014598201</v>
      </c>
      <c r="AD2" s="1">
        <v>0.13247888898919</v>
      </c>
      <c r="AE2" s="1">
        <v>0.13271551273756499</v>
      </c>
      <c r="AF2" s="1">
        <v>0.132652179141552</v>
      </c>
      <c r="AG2" s="1">
        <v>0.12832175505871299</v>
      </c>
      <c r="AH2" s="1">
        <v>0.13933153288834499</v>
      </c>
      <c r="AI2" s="1">
        <v>0.130620427804989</v>
      </c>
      <c r="AJ2" s="1">
        <v>0.12242087979131699</v>
      </c>
      <c r="AK2" s="1">
        <v>0.13569626399095699</v>
      </c>
      <c r="AL2" s="1">
        <v>0.12924036325383401</v>
      </c>
      <c r="AM2" s="1">
        <v>0.13638878633894</v>
      </c>
      <c r="AN2" s="1">
        <v>0.13353483631312699</v>
      </c>
      <c r="AO2" s="1">
        <v>0.131131304848988</v>
      </c>
      <c r="AP2" s="1">
        <v>0.130466946290375</v>
      </c>
    </row>
    <row r="3" spans="1:42" x14ac:dyDescent="0.3">
      <c r="A3" s="2">
        <v>0.70000004768371504</v>
      </c>
      <c r="B3" s="2">
        <f t="shared" si="0"/>
        <v>0.94578535214648218</v>
      </c>
      <c r="C3" s="1">
        <v>0.13725619636545899</v>
      </c>
      <c r="D3" s="1">
        <v>0.13438057583951299</v>
      </c>
      <c r="E3" s="1">
        <v>0.12884196799660499</v>
      </c>
      <c r="F3" s="1">
        <v>0.13117165499626801</v>
      </c>
      <c r="G3" s="1">
        <v>0.13656805461360999</v>
      </c>
      <c r="H3" s="1">
        <v>0.12634154401441999</v>
      </c>
      <c r="I3" s="1">
        <v>0.13825495454924799</v>
      </c>
      <c r="J3" s="1">
        <v>4.4490642974931403</v>
      </c>
      <c r="K3" s="1">
        <v>0.12735090949431199</v>
      </c>
      <c r="L3" s="1">
        <v>0.127887328677568</v>
      </c>
      <c r="M3" s="1">
        <v>0.12870843995414599</v>
      </c>
      <c r="N3" s="1">
        <v>0.13727702356511301</v>
      </c>
      <c r="O3" s="1">
        <v>0.133036840777598</v>
      </c>
      <c r="P3" s="1">
        <v>0.13053453392994599</v>
      </c>
      <c r="Q3" s="1">
        <v>0.130974224727052</v>
      </c>
      <c r="R3" s="1">
        <v>0.12763061865301201</v>
      </c>
      <c r="S3" s="1">
        <v>0.12931012410516701</v>
      </c>
      <c r="T3" s="1">
        <v>0.13806105498556701</v>
      </c>
      <c r="U3" s="1">
        <v>0.40780294148215201</v>
      </c>
      <c r="V3" s="1">
        <v>0.13275225578055</v>
      </c>
      <c r="W3" s="1">
        <v>0.79027009533167203</v>
      </c>
      <c r="X3" s="1">
        <v>0.129689708221461</v>
      </c>
      <c r="Y3" s="1">
        <v>0.12742105518597299</v>
      </c>
      <c r="Z3" s="1">
        <v>0.13149137864392299</v>
      </c>
      <c r="AA3" s="1">
        <v>0.13402988233150701</v>
      </c>
      <c r="AB3" s="1">
        <v>0.128482176189498</v>
      </c>
      <c r="AC3" s="1">
        <v>0.13146747416375101</v>
      </c>
      <c r="AD3" s="1">
        <v>0.13229452751644599</v>
      </c>
      <c r="AE3" s="1">
        <v>0.77439052660823804</v>
      </c>
      <c r="AF3" s="1">
        <v>0.23258068608690499</v>
      </c>
      <c r="AG3" s="1">
        <v>0.13259211149835901</v>
      </c>
      <c r="AH3" s="1">
        <v>0.138242538815878</v>
      </c>
      <c r="AI3" s="1">
        <v>0.12331510909046201</v>
      </c>
      <c r="AJ3" s="1">
        <v>18.289193312871198</v>
      </c>
      <c r="AK3" s="1">
        <v>0.135382585580716</v>
      </c>
      <c r="AL3" s="1">
        <v>8.5412372416309292</v>
      </c>
      <c r="AM3" s="1">
        <v>0.12749973044419799</v>
      </c>
      <c r="AN3" s="1">
        <v>0.13088949617784501</v>
      </c>
      <c r="AO3" s="1">
        <v>0.13248575807464899</v>
      </c>
      <c r="AP3" s="1">
        <v>0.13525314939522601</v>
      </c>
    </row>
    <row r="4" spans="1:42" x14ac:dyDescent="0.3">
      <c r="A4" s="2">
        <v>0.80000007152557295</v>
      </c>
      <c r="B4" s="2">
        <f t="shared" si="0"/>
        <v>0.43932198899887692</v>
      </c>
      <c r="C4" s="1">
        <v>0.12727336022917801</v>
      </c>
      <c r="D4" s="1">
        <v>0.12663462734890299</v>
      </c>
      <c r="E4" s="1">
        <v>0.13301407691251699</v>
      </c>
      <c r="F4" s="1">
        <v>0.12935818322121201</v>
      </c>
      <c r="G4" s="1">
        <v>0.12800635585550399</v>
      </c>
      <c r="H4" s="1">
        <v>0.13300587027191799</v>
      </c>
      <c r="I4" s="1">
        <v>0.129970804822442</v>
      </c>
      <c r="J4" s="1">
        <v>0.13426602163942</v>
      </c>
      <c r="K4" s="1">
        <v>0.29790293949764901</v>
      </c>
      <c r="L4" s="1">
        <v>0.13343609055567901</v>
      </c>
      <c r="M4" s="1">
        <v>0.12567191089188001</v>
      </c>
      <c r="N4" s="1">
        <v>0.129046407906629</v>
      </c>
      <c r="O4" s="1">
        <v>0.148786483801467</v>
      </c>
      <c r="P4" s="1">
        <v>0.132555827543404</v>
      </c>
      <c r="Q4" s="1">
        <v>0.17874356018478499</v>
      </c>
      <c r="R4" s="1">
        <v>0.13417434372208001</v>
      </c>
      <c r="S4" s="1">
        <v>0.13384871260338199</v>
      </c>
      <c r="T4" s="1">
        <v>0.13196665476019001</v>
      </c>
      <c r="U4" s="1">
        <v>0.12971069245873601</v>
      </c>
      <c r="V4" s="1">
        <v>0.13185761894024101</v>
      </c>
      <c r="W4" s="1">
        <v>0.13452156990126801</v>
      </c>
      <c r="X4" s="1">
        <v>0.168520246770923</v>
      </c>
      <c r="Y4" s="1">
        <v>0.126863680990209</v>
      </c>
      <c r="Z4" s="1">
        <v>0.131923106235802</v>
      </c>
      <c r="AA4" s="1">
        <v>0.13671068834990399</v>
      </c>
      <c r="AB4" s="1">
        <v>0.14500830107382501</v>
      </c>
      <c r="AC4" s="1">
        <v>0.12941674016608401</v>
      </c>
      <c r="AD4" s="1">
        <v>0.13046627928812901</v>
      </c>
      <c r="AE4" s="1">
        <v>0.13277120671933801</v>
      </c>
      <c r="AF4" s="1">
        <v>3.8719352755761101</v>
      </c>
      <c r="AG4" s="1">
        <v>0.12957717983929901</v>
      </c>
      <c r="AH4" s="1">
        <v>0.128942134605916</v>
      </c>
      <c r="AI4" s="1">
        <v>0.13190574972724101</v>
      </c>
      <c r="AJ4" s="1">
        <v>0.129248132672275</v>
      </c>
      <c r="AK4" s="1">
        <v>8.1115173119030892</v>
      </c>
      <c r="AL4" s="1">
        <v>0.46292317779791597</v>
      </c>
      <c r="AM4" s="1">
        <v>0.129884586240296</v>
      </c>
      <c r="AN4" s="1">
        <v>0.133741298649696</v>
      </c>
      <c r="AO4" s="1">
        <v>0.13208264563031699</v>
      </c>
      <c r="AP4" s="1">
        <v>0.125689704650223</v>
      </c>
    </row>
    <row r="5" spans="1:42" x14ac:dyDescent="0.3">
      <c r="A5" s="2">
        <v>0.90000009536743097</v>
      </c>
      <c r="B5" s="2">
        <f t="shared" si="0"/>
        <v>6.9517836178448293</v>
      </c>
      <c r="C5" s="1">
        <v>0.13257351253454699</v>
      </c>
      <c r="D5" s="1">
        <v>0.13339496508447601</v>
      </c>
      <c r="E5" s="1">
        <v>0.13246973760845199</v>
      </c>
      <c r="F5" s="1">
        <v>0.13416791068935599</v>
      </c>
      <c r="G5" s="1">
        <v>0.12806123363722499</v>
      </c>
      <c r="H5" s="1">
        <v>0.132030617376029</v>
      </c>
      <c r="I5" s="1">
        <v>13.470318048394301</v>
      </c>
      <c r="J5" s="1">
        <v>0.13090406342388999</v>
      </c>
      <c r="K5" s="1">
        <v>0.134864118484187</v>
      </c>
      <c r="L5" s="1">
        <v>15.988998718241399</v>
      </c>
      <c r="M5" s="1">
        <v>0.1357653965816</v>
      </c>
      <c r="N5" s="1">
        <v>0.13842808608880999</v>
      </c>
      <c r="O5" s="1">
        <v>0.134248753241793</v>
      </c>
      <c r="P5" s="1">
        <v>18.9603069005083</v>
      </c>
      <c r="Q5" s="1">
        <v>0.13388876535091601</v>
      </c>
      <c r="R5" s="1">
        <v>0.13188856811970701</v>
      </c>
      <c r="S5" s="1">
        <v>0.13040150120872199</v>
      </c>
      <c r="T5" s="1">
        <v>0.151127104948863</v>
      </c>
      <c r="U5" s="1">
        <v>6.5326016829634801</v>
      </c>
      <c r="V5" s="1">
        <v>0.12838924767894</v>
      </c>
      <c r="W5" s="1">
        <v>48.1823557784979</v>
      </c>
      <c r="X5" s="1">
        <v>0.141414182497375</v>
      </c>
      <c r="Y5" s="1">
        <v>0.13580008337400401</v>
      </c>
      <c r="Z5" s="1">
        <v>0.14212538826862101</v>
      </c>
      <c r="AA5" s="1">
        <v>0.13307403169253701</v>
      </c>
      <c r="AB5" s="1">
        <v>0.13715610250195101</v>
      </c>
      <c r="AC5" s="1">
        <v>0.136271179501323</v>
      </c>
      <c r="AD5" s="1">
        <v>0.13477948114739599</v>
      </c>
      <c r="AE5" s="1">
        <v>0.12931158514605801</v>
      </c>
      <c r="AF5" s="1">
        <v>96.282360694985499</v>
      </c>
      <c r="AG5" s="1">
        <v>0.12918102650607799</v>
      </c>
      <c r="AH5" s="1">
        <v>12.2978785588134</v>
      </c>
      <c r="AI5" s="1">
        <v>1.72181987082711</v>
      </c>
      <c r="AJ5" s="1">
        <v>0.13252210025439701</v>
      </c>
      <c r="AK5" s="1">
        <v>0.13515459043036099</v>
      </c>
      <c r="AL5" s="1">
        <v>55.043271848826201</v>
      </c>
      <c r="AM5" s="1">
        <v>0.13339057388173201</v>
      </c>
      <c r="AN5" s="1">
        <v>5.5611535377013004</v>
      </c>
      <c r="AO5" s="1">
        <v>0.13384312744308699</v>
      </c>
      <c r="AP5" s="1">
        <v>0.13365203933189099</v>
      </c>
    </row>
    <row r="6" spans="1:42" x14ac:dyDescent="0.3">
      <c r="A6" s="2">
        <v>1.00000011920928</v>
      </c>
      <c r="B6" s="2">
        <f t="shared" si="0"/>
        <v>2.6198558178507896</v>
      </c>
      <c r="C6" s="1">
        <v>0.13650210277720901</v>
      </c>
      <c r="D6" s="1">
        <v>26.563784370088701</v>
      </c>
      <c r="E6" s="1">
        <v>0.13484643018343601</v>
      </c>
      <c r="F6" s="1">
        <v>0.13097714216436601</v>
      </c>
      <c r="G6" s="1">
        <v>0.13902598153460899</v>
      </c>
      <c r="H6" s="1">
        <v>0.13147532091379899</v>
      </c>
      <c r="I6" s="1">
        <v>8.0033341139232093</v>
      </c>
      <c r="J6" s="1">
        <v>5.0782403116543797</v>
      </c>
      <c r="K6" s="1">
        <v>0.134532066319722</v>
      </c>
      <c r="L6" s="1">
        <v>0.13777462650116001</v>
      </c>
      <c r="M6" s="1">
        <v>0.13547688407782699</v>
      </c>
      <c r="N6" s="1">
        <v>0.134442286337422</v>
      </c>
      <c r="O6" s="1">
        <v>0.134056536811726</v>
      </c>
      <c r="P6" s="1">
        <v>0.144251106847685</v>
      </c>
      <c r="Q6" s="1">
        <v>0.137792957913694</v>
      </c>
      <c r="R6" s="1">
        <v>0.133834817300609</v>
      </c>
      <c r="S6" s="1">
        <v>0.136454759406057</v>
      </c>
      <c r="T6" s="1">
        <v>0.134899109285157</v>
      </c>
      <c r="U6" s="1">
        <v>0.13233673283918099</v>
      </c>
      <c r="V6" s="1">
        <v>0.13091299788647801</v>
      </c>
      <c r="W6" s="1">
        <v>9.5145272756834292</v>
      </c>
      <c r="X6" s="1">
        <v>0.132730726695657</v>
      </c>
      <c r="Y6" s="1">
        <v>0.13072038933286501</v>
      </c>
      <c r="Z6" s="1">
        <v>0.13188933320100599</v>
      </c>
      <c r="AA6" s="1">
        <v>49.4811796925894</v>
      </c>
      <c r="AB6" s="1">
        <v>0.13499534915641101</v>
      </c>
      <c r="AC6" s="1">
        <v>0.13768900579200699</v>
      </c>
      <c r="AD6" s="1">
        <v>0.129243288731547</v>
      </c>
      <c r="AE6" s="1">
        <v>0.12833463794559499</v>
      </c>
      <c r="AF6" s="1">
        <v>0.13639987941115</v>
      </c>
      <c r="AG6" s="1">
        <v>1.6020990170951801</v>
      </c>
      <c r="AH6" s="1">
        <v>0.13571603160357701</v>
      </c>
      <c r="AI6" s="1">
        <v>0.127593973294298</v>
      </c>
      <c r="AJ6" s="1">
        <v>0.13422102487292101</v>
      </c>
      <c r="AK6" s="1">
        <v>0.13257695962689001</v>
      </c>
      <c r="AL6" s="1">
        <v>0.13604426013409199</v>
      </c>
      <c r="AM6" s="1">
        <v>0.133326974353942</v>
      </c>
      <c r="AN6" s="1">
        <v>0.130167364252878</v>
      </c>
      <c r="AO6" s="1">
        <v>0.12977540455932701</v>
      </c>
      <c r="AP6" s="1">
        <v>0.130051470932981</v>
      </c>
    </row>
    <row r="7" spans="1:42" x14ac:dyDescent="0.3">
      <c r="A7" s="2">
        <v>1.1000001430511399</v>
      </c>
      <c r="B7" s="2">
        <f t="shared" si="0"/>
        <v>2.8187946514844038</v>
      </c>
      <c r="C7" s="1">
        <v>0.14065587691790299</v>
      </c>
      <c r="D7" s="1">
        <v>23.5414190456701</v>
      </c>
      <c r="E7" s="1">
        <v>0.137104988630421</v>
      </c>
      <c r="F7" s="1">
        <v>26.958170595577901</v>
      </c>
      <c r="G7" s="1">
        <v>0.13714428170587301</v>
      </c>
      <c r="H7" s="1">
        <v>0.13071661569502599</v>
      </c>
      <c r="I7" s="1">
        <v>0.13347159507426401</v>
      </c>
      <c r="J7" s="1">
        <v>0.146742776258008</v>
      </c>
      <c r="K7" s="1">
        <v>0.13466545457923601</v>
      </c>
      <c r="L7" s="1">
        <v>0.13136760059095101</v>
      </c>
      <c r="M7" s="1">
        <v>0.14328467214725499</v>
      </c>
      <c r="N7" s="1">
        <v>0.12720564998869199</v>
      </c>
      <c r="O7" s="1">
        <v>0.13494282846318201</v>
      </c>
      <c r="P7" s="1">
        <v>0.133833752915163</v>
      </c>
      <c r="Q7" s="1">
        <v>0.13192975535194901</v>
      </c>
      <c r="R7" s="1">
        <v>0.13745303001926301</v>
      </c>
      <c r="S7" s="1">
        <v>0.13436841993843299</v>
      </c>
      <c r="T7" s="1">
        <v>0.13409906202608901</v>
      </c>
      <c r="U7" s="1">
        <v>0.137394181256139</v>
      </c>
      <c r="V7" s="1">
        <v>0.13193201705178501</v>
      </c>
      <c r="W7" s="1">
        <v>0.13451644103525801</v>
      </c>
      <c r="X7" s="1">
        <v>0.13519727690404201</v>
      </c>
      <c r="Y7" s="1">
        <v>0.13293220290055499</v>
      </c>
      <c r="Z7" s="1">
        <v>0.14598877334386201</v>
      </c>
      <c r="AA7" s="1">
        <v>0.13408531274778601</v>
      </c>
      <c r="AB7" s="1">
        <v>0.13835690403769799</v>
      </c>
      <c r="AC7" s="1">
        <v>0.13358983366475899</v>
      </c>
      <c r="AD7" s="1">
        <v>2.3153312153530399</v>
      </c>
      <c r="AE7" s="1">
        <v>0.139971201822671</v>
      </c>
      <c r="AF7" s="1">
        <v>0.13544879022327599</v>
      </c>
      <c r="AG7" s="1">
        <v>0.13859041414364301</v>
      </c>
      <c r="AH7" s="1">
        <v>0.132100420633533</v>
      </c>
      <c r="AI7" s="1">
        <v>0.128513606007468</v>
      </c>
      <c r="AJ7" s="1">
        <v>0.137702415407708</v>
      </c>
      <c r="AK7" s="1">
        <v>0.12965243437968099</v>
      </c>
      <c r="AL7" s="1">
        <v>9.5655046071283802</v>
      </c>
      <c r="AM7" s="1">
        <v>45.633759960061099</v>
      </c>
      <c r="AN7" s="1">
        <v>0.131877578890465</v>
      </c>
      <c r="AO7" s="1">
        <v>0.134777494973777</v>
      </c>
      <c r="AP7" s="1">
        <v>0.13598697585981401</v>
      </c>
    </row>
    <row r="8" spans="1:42" x14ac:dyDescent="0.3">
      <c r="A8" s="2">
        <v>1.200000166893</v>
      </c>
      <c r="B8" s="2">
        <f t="shared" si="0"/>
        <v>7.5180844085486598</v>
      </c>
      <c r="C8" s="1">
        <v>0.136121280080262</v>
      </c>
      <c r="D8" s="1">
        <v>0.13550403622144699</v>
      </c>
      <c r="E8" s="1">
        <v>0.131478922675933</v>
      </c>
      <c r="F8" s="1">
        <v>0.13709162740424999</v>
      </c>
      <c r="G8" s="1">
        <v>79.636807391665101</v>
      </c>
      <c r="H8" s="1">
        <v>0.54078529090504601</v>
      </c>
      <c r="I8" s="1">
        <v>0.14389537682772699</v>
      </c>
      <c r="J8" s="1">
        <v>0.13747692107845699</v>
      </c>
      <c r="K8" s="1">
        <v>3.3458201174024</v>
      </c>
      <c r="L8" s="1">
        <v>8.90264959111291</v>
      </c>
      <c r="M8" s="1">
        <v>0.134857027406627</v>
      </c>
      <c r="N8" s="1">
        <v>10.253558828989799</v>
      </c>
      <c r="O8" s="1">
        <v>0.13893881311039999</v>
      </c>
      <c r="P8" s="1">
        <v>0.13655050127222401</v>
      </c>
      <c r="Q8" s="1">
        <v>0.14562544724597501</v>
      </c>
      <c r="R8" s="1">
        <v>0.133181897797891</v>
      </c>
      <c r="S8" s="1">
        <v>35.303476471921002</v>
      </c>
      <c r="T8" s="1">
        <v>5.5731093370579696</v>
      </c>
      <c r="U8" s="1">
        <v>0.13001322993122699</v>
      </c>
      <c r="V8" s="1">
        <v>0.13686923735669099</v>
      </c>
      <c r="W8" s="1">
        <v>0.13831706206885599</v>
      </c>
      <c r="X8" s="1">
        <v>0.14024792619412299</v>
      </c>
      <c r="Y8" s="1">
        <v>0.14129022556427701</v>
      </c>
      <c r="Z8" s="1">
        <v>0.13249130338454901</v>
      </c>
      <c r="AA8" s="1">
        <v>0.15751240329494601</v>
      </c>
      <c r="AB8" s="1">
        <v>0.13276165875558599</v>
      </c>
      <c r="AC8" s="1">
        <v>0.13849595568186601</v>
      </c>
      <c r="AD8" s="1">
        <v>0.14452677062191999</v>
      </c>
      <c r="AE8" s="1">
        <v>0.135217575913893</v>
      </c>
      <c r="AF8" s="1">
        <v>16.900716569835801</v>
      </c>
      <c r="AG8" s="1">
        <v>10.515152644628801</v>
      </c>
      <c r="AH8" s="1">
        <v>110.816906902478</v>
      </c>
      <c r="AI8" s="1">
        <v>0.13784265348355301</v>
      </c>
      <c r="AJ8" s="1">
        <v>0.13616818377999201</v>
      </c>
      <c r="AK8" s="1">
        <v>0.13178208730148</v>
      </c>
      <c r="AL8" s="1">
        <v>0.13552788805722099</v>
      </c>
      <c r="AM8" s="1">
        <v>0.136076176471191</v>
      </c>
      <c r="AN8" s="1">
        <v>0.130244952867824</v>
      </c>
      <c r="AO8" s="1">
        <v>0.13704066482885999</v>
      </c>
      <c r="AP8" s="1">
        <v>14.9512453892703</v>
      </c>
    </row>
    <row r="9" spans="1:42" x14ac:dyDescent="0.3">
      <c r="A9" s="2">
        <v>1.30000019073486</v>
      </c>
      <c r="B9" s="2">
        <f t="shared" si="0"/>
        <v>2.0252331177351239</v>
      </c>
      <c r="C9" s="1">
        <v>0.13567809731322</v>
      </c>
      <c r="D9" s="1">
        <v>0.13251980935795901</v>
      </c>
      <c r="E9" s="1">
        <v>0.14181787247533101</v>
      </c>
      <c r="F9" s="1">
        <v>0.134828392914598</v>
      </c>
      <c r="G9" s="1">
        <v>0.141308856087451</v>
      </c>
      <c r="H9" s="1">
        <v>0.13805873951294301</v>
      </c>
      <c r="I9" s="1">
        <v>0.13305901967258699</v>
      </c>
      <c r="J9" s="1">
        <v>7.6744862582203499</v>
      </c>
      <c r="K9" s="1">
        <v>50.108319720270998</v>
      </c>
      <c r="L9" s="1">
        <v>0.13146716769068501</v>
      </c>
      <c r="M9" s="1">
        <v>0.13553179627404999</v>
      </c>
      <c r="N9" s="1">
        <v>0.13538659478798201</v>
      </c>
      <c r="O9" s="1">
        <v>0.135397912013489</v>
      </c>
      <c r="P9" s="1">
        <v>0.14297277556166299</v>
      </c>
      <c r="Q9" s="1">
        <v>0.13396876163106999</v>
      </c>
      <c r="R9" s="1">
        <v>0.15570214174115099</v>
      </c>
      <c r="S9" s="1">
        <v>0.14421273592797801</v>
      </c>
      <c r="T9" s="1">
        <v>0.138645052710897</v>
      </c>
      <c r="U9" s="1">
        <v>0.136103039021546</v>
      </c>
      <c r="V9" s="1">
        <v>8.6673308788265704</v>
      </c>
      <c r="W9" s="1">
        <v>0.13478261220378401</v>
      </c>
      <c r="X9" s="1">
        <v>0.139716989568959</v>
      </c>
      <c r="Y9" s="1">
        <v>0.14014000824628001</v>
      </c>
      <c r="Z9" s="1">
        <v>0.13752533198432401</v>
      </c>
      <c r="AA9" s="1">
        <v>0.151028045160364</v>
      </c>
      <c r="AB9" s="1">
        <v>0.13611414775768199</v>
      </c>
      <c r="AC9" s="1">
        <v>0.13618629381018299</v>
      </c>
      <c r="AD9" s="1">
        <v>0.13870851287173999</v>
      </c>
      <c r="AE9" s="1">
        <v>0.139724348710556</v>
      </c>
      <c r="AF9" s="1">
        <v>0.13846593913577299</v>
      </c>
      <c r="AG9" s="1">
        <v>0.138068814213268</v>
      </c>
      <c r="AH9" s="1">
        <v>0.710951854681937</v>
      </c>
      <c r="AI9" s="1">
        <v>0.14520556661506501</v>
      </c>
      <c r="AJ9" s="1">
        <v>0.13431043367384499</v>
      </c>
      <c r="AK9" s="1">
        <v>0.13462061386514201</v>
      </c>
      <c r="AL9" s="1">
        <v>3.6919204991942398</v>
      </c>
      <c r="AM9" s="1">
        <v>0.137002608229985</v>
      </c>
      <c r="AN9" s="1">
        <v>5.4525879183074304</v>
      </c>
      <c r="AO9" s="1">
        <v>0.14150846905919001</v>
      </c>
      <c r="AP9" s="1">
        <v>0.133960080102693</v>
      </c>
    </row>
    <row r="10" spans="1:42" x14ac:dyDescent="0.3">
      <c r="A10" s="2">
        <v>1.4000002145767201</v>
      </c>
      <c r="B10" s="2">
        <f t="shared" si="0"/>
        <v>5.8892780089778656</v>
      </c>
      <c r="C10" s="1">
        <v>0.14245915269461401</v>
      </c>
      <c r="D10" s="1">
        <v>69.771142302402893</v>
      </c>
      <c r="E10" s="1">
        <v>5.9186495463216504</v>
      </c>
      <c r="F10" s="1">
        <v>0.13452571868675101</v>
      </c>
      <c r="G10" s="1">
        <v>0.13831000870256299</v>
      </c>
      <c r="H10" s="1">
        <v>0.140492994947088</v>
      </c>
      <c r="I10" s="1">
        <v>0.142689876852968</v>
      </c>
      <c r="J10" s="1">
        <v>0.13629146737202</v>
      </c>
      <c r="K10" s="1">
        <v>0.35549684869875497</v>
      </c>
      <c r="L10" s="1">
        <v>0.13635208259982701</v>
      </c>
      <c r="M10" s="1">
        <v>10.437019739131999</v>
      </c>
      <c r="N10" s="1">
        <v>91.044132094739993</v>
      </c>
      <c r="O10" s="1">
        <v>0.13716162022182599</v>
      </c>
      <c r="P10" s="1">
        <v>0.13334989937239999</v>
      </c>
      <c r="Q10" s="1">
        <v>0.15950664672765</v>
      </c>
      <c r="R10" s="1">
        <v>0.135658590181088</v>
      </c>
      <c r="S10" s="1">
        <v>0.13642618001234599</v>
      </c>
      <c r="T10" s="1">
        <v>0.13051486230842299</v>
      </c>
      <c r="U10" s="1">
        <v>0.20959617343963399</v>
      </c>
      <c r="V10" s="1">
        <v>0.134554201109335</v>
      </c>
      <c r="W10" s="1">
        <v>0.13556820987000301</v>
      </c>
      <c r="X10" s="1">
        <v>0.14540408412855399</v>
      </c>
      <c r="Y10" s="1">
        <v>0.140937701432094</v>
      </c>
      <c r="Z10" s="1">
        <v>0.140386485915829</v>
      </c>
      <c r="AA10" s="1">
        <v>0.13936097607046</v>
      </c>
      <c r="AB10" s="1">
        <v>0.141074827992371</v>
      </c>
      <c r="AC10" s="1">
        <v>0.137374849066358</v>
      </c>
      <c r="AD10" s="1">
        <v>4.15441177363076</v>
      </c>
      <c r="AE10" s="1">
        <v>0.136186584162754</v>
      </c>
      <c r="AF10" s="1">
        <v>0.13797918846850499</v>
      </c>
      <c r="AG10" s="1">
        <v>8.6237144716190706</v>
      </c>
      <c r="AH10" s="1">
        <v>28.263134677376101</v>
      </c>
      <c r="AI10" s="1">
        <v>0.13570590624814599</v>
      </c>
      <c r="AJ10" s="1">
        <v>0.14167420055695301</v>
      </c>
      <c r="AK10" s="1">
        <v>0.39339682806040399</v>
      </c>
      <c r="AL10" s="1">
        <v>0.13319988386779999</v>
      </c>
      <c r="AM10" s="1">
        <v>12.3823630212623</v>
      </c>
      <c r="AN10" s="1">
        <v>0.132853604293628</v>
      </c>
      <c r="AO10" s="1">
        <v>0.146169245814701</v>
      </c>
      <c r="AP10" s="1">
        <v>0.135893832753954</v>
      </c>
    </row>
    <row r="11" spans="1:42" x14ac:dyDescent="0.3">
      <c r="A11" s="2">
        <v>1.50000023841857</v>
      </c>
      <c r="B11" s="2">
        <f t="shared" si="0"/>
        <v>1.6090256106106089</v>
      </c>
      <c r="C11" s="1">
        <v>0.14063607099341499</v>
      </c>
      <c r="D11" s="1">
        <v>0.13811541333574601</v>
      </c>
      <c r="E11" s="1">
        <v>0.145905969740527</v>
      </c>
      <c r="F11" s="1">
        <v>3.9698897241521802</v>
      </c>
      <c r="G11" s="1">
        <v>0.14284987937362401</v>
      </c>
      <c r="H11" s="1">
        <v>0.14150495054298001</v>
      </c>
      <c r="I11" s="1">
        <v>0.13367873873112901</v>
      </c>
      <c r="J11" s="1">
        <v>0.146557116784235</v>
      </c>
      <c r="K11" s="1">
        <v>0.13812412215765801</v>
      </c>
      <c r="L11" s="1">
        <v>17.954869580609898</v>
      </c>
      <c r="M11" s="1">
        <v>0.14289777114938901</v>
      </c>
      <c r="N11" s="1">
        <v>0.13395027498325299</v>
      </c>
      <c r="O11" s="1">
        <v>0.13902866059874999</v>
      </c>
      <c r="P11" s="1">
        <v>0.142548451357081</v>
      </c>
      <c r="Q11" s="1">
        <v>31.540352670021601</v>
      </c>
      <c r="R11" s="1">
        <v>0.135663021464518</v>
      </c>
      <c r="S11" s="1">
        <v>0.13840060695402601</v>
      </c>
      <c r="T11" s="1">
        <v>3.0626001454175</v>
      </c>
      <c r="U11" s="1">
        <v>0.14508691612354799</v>
      </c>
      <c r="V11" s="1">
        <v>0.14162454502052399</v>
      </c>
      <c r="W11" s="1">
        <v>0.14030617484414401</v>
      </c>
      <c r="X11" s="1">
        <v>0.13959031277061701</v>
      </c>
      <c r="Y11" s="1">
        <v>0.14290859638287301</v>
      </c>
      <c r="Z11" s="1">
        <v>0.148969576375583</v>
      </c>
      <c r="AA11" s="1">
        <v>0.138449527797883</v>
      </c>
      <c r="AB11" s="1">
        <v>0.13729885041943199</v>
      </c>
      <c r="AC11" s="1">
        <v>0.13410382962641099</v>
      </c>
      <c r="AD11" s="1">
        <v>2.6766575512667101</v>
      </c>
      <c r="AE11" s="1">
        <v>0.139510110395379</v>
      </c>
      <c r="AF11" s="1">
        <v>0.205984242963445</v>
      </c>
      <c r="AG11" s="1">
        <v>0.136272372113491</v>
      </c>
      <c r="AH11" s="1">
        <v>0.14012314375527399</v>
      </c>
      <c r="AI11" s="1">
        <v>0.136232640096241</v>
      </c>
      <c r="AJ11" s="1">
        <v>0.140026408398612</v>
      </c>
      <c r="AK11" s="1">
        <v>0.14326970299604</v>
      </c>
      <c r="AL11" s="1">
        <v>0.138662582662094</v>
      </c>
      <c r="AM11" s="1">
        <v>0.32140465106439198</v>
      </c>
      <c r="AN11" s="1">
        <v>0.141781907165833</v>
      </c>
      <c r="AO11" s="1">
        <v>0.14265288195963699</v>
      </c>
      <c r="AP11" s="1">
        <v>0.142534731858697</v>
      </c>
    </row>
    <row r="12" spans="1:42" x14ac:dyDescent="0.3">
      <c r="A12" s="2">
        <v>1.6000002622604299</v>
      </c>
      <c r="B12" s="2">
        <f t="shared" si="0"/>
        <v>3.8426389339758336</v>
      </c>
      <c r="C12" s="1">
        <v>0.13773529978961199</v>
      </c>
      <c r="D12" s="1">
        <v>0.14308359262592599</v>
      </c>
      <c r="E12" s="1">
        <v>0.14664183966459099</v>
      </c>
      <c r="F12" s="1">
        <v>0.15056729051288001</v>
      </c>
      <c r="G12" s="1">
        <v>36.562897773143703</v>
      </c>
      <c r="H12" s="1">
        <v>0.13529629386339601</v>
      </c>
      <c r="I12" s="1">
        <v>0.14415433887948501</v>
      </c>
      <c r="J12" s="1">
        <v>0.13413125978476401</v>
      </c>
      <c r="K12" s="1">
        <v>0.14381140277596799</v>
      </c>
      <c r="L12" s="1">
        <v>0.139438141296512</v>
      </c>
      <c r="M12" s="1">
        <v>0.14461650670714599</v>
      </c>
      <c r="N12" s="1">
        <v>0.14118535634292101</v>
      </c>
      <c r="O12" s="1">
        <v>0.13697979719968401</v>
      </c>
      <c r="P12" s="1">
        <v>0.14872949982438699</v>
      </c>
      <c r="Q12" s="1">
        <v>32.850947778749202</v>
      </c>
      <c r="R12" s="1">
        <v>0.149412595931086</v>
      </c>
      <c r="S12" s="1">
        <v>0.13901343376563</v>
      </c>
      <c r="T12" s="1">
        <v>0.142783218725444</v>
      </c>
      <c r="U12" s="1">
        <v>0.14273156881740501</v>
      </c>
      <c r="V12" s="1">
        <v>0.13513795908523801</v>
      </c>
      <c r="W12" s="1">
        <v>1.19223227262652</v>
      </c>
      <c r="X12" s="1">
        <v>9.8186346632290693</v>
      </c>
      <c r="Y12" s="1">
        <v>0.15175438930751201</v>
      </c>
      <c r="Z12" s="1">
        <v>43.406075535008803</v>
      </c>
      <c r="AA12" s="1">
        <v>0.21083743765343699</v>
      </c>
      <c r="AB12" s="1">
        <v>0.141918311933594</v>
      </c>
      <c r="AC12" s="1">
        <v>2.68006966628701</v>
      </c>
      <c r="AD12" s="1">
        <v>0.13743513286167</v>
      </c>
      <c r="AE12" s="1">
        <v>0.13352600306885001</v>
      </c>
      <c r="AF12" s="1">
        <v>0.13658789315293701</v>
      </c>
      <c r="AG12" s="1">
        <v>0.148259608981233</v>
      </c>
      <c r="AH12" s="1">
        <v>1.47448906629645</v>
      </c>
      <c r="AI12" s="1">
        <v>0.13917043236069601</v>
      </c>
      <c r="AJ12" s="1">
        <v>10.657956604865101</v>
      </c>
      <c r="AK12" s="1">
        <v>10.026722433463201</v>
      </c>
      <c r="AL12" s="1">
        <v>0.13662605318770199</v>
      </c>
      <c r="AM12" s="1">
        <v>0.139258089364939</v>
      </c>
      <c r="AN12" s="1">
        <v>0.139056777457499</v>
      </c>
      <c r="AO12" s="1">
        <v>0.72861845414292103</v>
      </c>
      <c r="AP12" s="1">
        <v>0.137033586299218</v>
      </c>
    </row>
    <row r="13" spans="1:42" x14ac:dyDescent="0.3">
      <c r="A13" s="2">
        <v>1.70000028610229</v>
      </c>
      <c r="B13" s="2">
        <f t="shared" si="0"/>
        <v>2.6596208135241821</v>
      </c>
      <c r="C13" s="1">
        <v>0.13731274681535899</v>
      </c>
      <c r="D13" s="1">
        <v>1.7989479877904599</v>
      </c>
      <c r="E13" s="1">
        <v>1.1595625906127101</v>
      </c>
      <c r="F13" s="1">
        <v>0.14106249302705201</v>
      </c>
      <c r="G13" s="1">
        <v>0.14455231807294</v>
      </c>
      <c r="H13" s="1">
        <v>0.13748481082014</v>
      </c>
      <c r="I13" s="1">
        <v>0.13883906289978901</v>
      </c>
      <c r="J13" s="1">
        <v>0.33286778166863201</v>
      </c>
      <c r="K13" s="1">
        <v>0.13955189635383899</v>
      </c>
      <c r="L13" s="1">
        <v>0.14089550517600399</v>
      </c>
      <c r="M13" s="1">
        <v>8.8418979651029499</v>
      </c>
      <c r="N13" s="1">
        <v>4.7497825273090601</v>
      </c>
      <c r="O13" s="1">
        <v>4.62387035979883</v>
      </c>
      <c r="P13" s="1">
        <v>0.14665318522349299</v>
      </c>
      <c r="Q13" s="1">
        <v>0.14044825082024601</v>
      </c>
      <c r="R13" s="1">
        <v>0.138290766527461</v>
      </c>
      <c r="S13" s="1">
        <v>0.13941440332990501</v>
      </c>
      <c r="T13" s="1">
        <v>0.14687169565257899</v>
      </c>
      <c r="U13" s="1">
        <v>0.14588842982289499</v>
      </c>
      <c r="V13" s="1">
        <v>10.990456815963601</v>
      </c>
      <c r="W13" s="1">
        <v>55.595249488253998</v>
      </c>
      <c r="X13" s="1">
        <v>0.142900810870148</v>
      </c>
      <c r="Y13" s="1">
        <v>0.14039917679623401</v>
      </c>
      <c r="Z13" s="1">
        <v>0.14291839310564</v>
      </c>
      <c r="AA13" s="1">
        <v>0.14538806468735099</v>
      </c>
      <c r="AB13" s="1">
        <v>10.295143100185401</v>
      </c>
      <c r="AC13" s="1">
        <v>0.144266804709824</v>
      </c>
      <c r="AD13" s="1">
        <v>0.13868083304451101</v>
      </c>
      <c r="AE13" s="1">
        <v>0.699047260295662</v>
      </c>
      <c r="AF13" s="1">
        <v>0.50909955031994703</v>
      </c>
      <c r="AG13" s="1">
        <v>0.15081689635515599</v>
      </c>
      <c r="AH13" s="1">
        <v>0.14053214610592801</v>
      </c>
      <c r="AI13" s="1">
        <v>0.13925318728887601</v>
      </c>
      <c r="AJ13" s="1">
        <v>0.14323999991066899</v>
      </c>
      <c r="AK13" s="1">
        <v>0.14351087118791001</v>
      </c>
      <c r="AL13" s="1">
        <v>0.13886917074518801</v>
      </c>
      <c r="AM13" s="1">
        <v>0.13792172907372</v>
      </c>
      <c r="AN13" s="1">
        <v>0.14048660935379301</v>
      </c>
      <c r="AO13" s="1">
        <v>0.14521367596898599</v>
      </c>
      <c r="AP13" s="1">
        <v>2.8172431799203901</v>
      </c>
    </row>
    <row r="14" spans="1:42" x14ac:dyDescent="0.3">
      <c r="A14" s="2">
        <v>1.8000003099441499</v>
      </c>
      <c r="B14" s="2">
        <f t="shared" si="0"/>
        <v>9.2340999809527418</v>
      </c>
      <c r="C14" s="1">
        <v>0.14585790497333101</v>
      </c>
      <c r="D14" s="1">
        <v>0.14417725530987099</v>
      </c>
      <c r="E14" s="1">
        <v>0.14344489809774699</v>
      </c>
      <c r="F14" s="1">
        <v>0.14695839448614101</v>
      </c>
      <c r="G14" s="1">
        <v>9.33328898599569</v>
      </c>
      <c r="H14" s="1">
        <v>0.14144669162600099</v>
      </c>
      <c r="I14" s="1">
        <v>0.14570636361035</v>
      </c>
      <c r="J14" s="1">
        <v>0.13873228324525</v>
      </c>
      <c r="K14" s="1">
        <v>0.153170462603719</v>
      </c>
      <c r="L14" s="1">
        <v>12.0688727837108</v>
      </c>
      <c r="M14" s="1">
        <v>1.3301168949117299</v>
      </c>
      <c r="N14" s="1">
        <v>0.54516694238205399</v>
      </c>
      <c r="O14" s="1">
        <v>0.152436705390841</v>
      </c>
      <c r="P14" s="1">
        <v>0.14082197180747</v>
      </c>
      <c r="Q14" s="1">
        <v>15.219184012675701</v>
      </c>
      <c r="R14" s="1">
        <v>151.08813191175599</v>
      </c>
      <c r="S14" s="1">
        <v>28.395808235947602</v>
      </c>
      <c r="T14" s="1">
        <v>0.14380901682664299</v>
      </c>
      <c r="U14" s="1">
        <v>27.802617734255801</v>
      </c>
      <c r="V14" s="1">
        <v>52.989227434928701</v>
      </c>
      <c r="W14" s="1">
        <v>0.14061565683150601</v>
      </c>
      <c r="X14" s="1">
        <v>0.13961901667628801</v>
      </c>
      <c r="Y14" s="1">
        <v>8.6589422665287898</v>
      </c>
      <c r="Z14" s="1">
        <v>0.14153215018673501</v>
      </c>
      <c r="AA14" s="1">
        <v>0.146025755751056</v>
      </c>
      <c r="AB14" s="1">
        <v>0.14158443996335701</v>
      </c>
      <c r="AC14" s="1">
        <v>0.142521837136345</v>
      </c>
      <c r="AD14" s="1">
        <v>0.15510900948915901</v>
      </c>
      <c r="AE14" s="1">
        <v>0.13603018225265301</v>
      </c>
      <c r="AF14" s="1">
        <v>0.138303643001006</v>
      </c>
      <c r="AG14" s="1">
        <v>0.14317488255052799</v>
      </c>
      <c r="AH14" s="1">
        <v>0.14230768035126401</v>
      </c>
      <c r="AI14" s="1">
        <v>36.450942545013802</v>
      </c>
      <c r="AJ14" s="1">
        <v>8.5554869086932204</v>
      </c>
      <c r="AK14" s="1">
        <v>0.14347185227064799</v>
      </c>
      <c r="AL14" s="1">
        <v>13.033868341057101</v>
      </c>
      <c r="AM14" s="1">
        <v>0.14565063433032199</v>
      </c>
      <c r="AN14" s="1">
        <v>0.15060859591470099</v>
      </c>
      <c r="AO14" s="1">
        <v>0.144402175683184</v>
      </c>
      <c r="AP14" s="1">
        <v>0.14482477988658701</v>
      </c>
    </row>
    <row r="15" spans="1:42" x14ac:dyDescent="0.3">
      <c r="A15" s="2">
        <v>1.9000003337860101</v>
      </c>
      <c r="B15" s="2">
        <f t="shared" si="0"/>
        <v>7.6857664232779426</v>
      </c>
      <c r="C15" s="1">
        <v>0.146792383227072</v>
      </c>
      <c r="D15" s="1">
        <v>8.0009561568895897</v>
      </c>
      <c r="E15" s="1">
        <v>0.14103355839078</v>
      </c>
      <c r="F15" s="1">
        <v>0.18636672835750701</v>
      </c>
      <c r="G15" s="1">
        <v>0.13809195990679399</v>
      </c>
      <c r="H15" s="1">
        <v>26.312747220954499</v>
      </c>
      <c r="I15" s="1">
        <v>4.18085873690646</v>
      </c>
      <c r="J15" s="1">
        <v>20.227212350162201</v>
      </c>
      <c r="K15" s="1">
        <v>0.14270416668878899</v>
      </c>
      <c r="L15" s="1">
        <v>0.13699008249661701</v>
      </c>
      <c r="M15" s="1">
        <v>6.0885003477521602</v>
      </c>
      <c r="N15" s="1">
        <v>0.14649982241600301</v>
      </c>
      <c r="O15" s="1">
        <v>5.4965859166399698</v>
      </c>
      <c r="P15" s="1">
        <v>5.1361763246477201</v>
      </c>
      <c r="Q15" s="1">
        <v>0.147330760046572</v>
      </c>
      <c r="R15" s="1">
        <v>0.13972337548875499</v>
      </c>
      <c r="S15" s="1">
        <v>0.14728382148036701</v>
      </c>
      <c r="T15" s="1">
        <v>0.13858737974705501</v>
      </c>
      <c r="U15" s="1">
        <v>0.14083138049975999</v>
      </c>
      <c r="V15" s="1">
        <v>40.556866151580003</v>
      </c>
      <c r="W15" s="1">
        <v>94.559855165681896</v>
      </c>
      <c r="X15" s="1">
        <v>6.7923975109115204</v>
      </c>
      <c r="Y15" s="1">
        <v>0.141660806413269</v>
      </c>
      <c r="Z15" s="1">
        <v>9.0682635413425299</v>
      </c>
      <c r="AA15" s="1">
        <v>0.14545572670127599</v>
      </c>
      <c r="AB15" s="1">
        <v>11.0840425787664</v>
      </c>
      <c r="AC15" s="1">
        <v>0.140711695228905</v>
      </c>
      <c r="AD15" s="1">
        <v>0.150346214278233</v>
      </c>
      <c r="AE15" s="1">
        <v>0.13788948175801699</v>
      </c>
      <c r="AF15" s="1">
        <v>0.14338286571752901</v>
      </c>
      <c r="AG15" s="1">
        <v>28.282086812695798</v>
      </c>
      <c r="AH15" s="1">
        <v>4.6245002939517397</v>
      </c>
      <c r="AI15" s="1">
        <v>18.094613387170501</v>
      </c>
      <c r="AJ15" s="1">
        <v>0.15303145407760199</v>
      </c>
      <c r="AK15" s="1">
        <v>1.6364132161267</v>
      </c>
      <c r="AL15" s="1">
        <v>0.13924635153689999</v>
      </c>
      <c r="AM15" s="1">
        <v>0.15122889681897</v>
      </c>
      <c r="AN15" s="1">
        <v>0.14631323540202901</v>
      </c>
      <c r="AO15" s="1">
        <v>13.9392844138212</v>
      </c>
      <c r="AP15" s="1">
        <v>0.147794658438025</v>
      </c>
    </row>
    <row r="16" spans="1:42" x14ac:dyDescent="0.3">
      <c r="A16" s="2">
        <v>2.0000002384185702</v>
      </c>
      <c r="B16" s="2">
        <f t="shared" si="0"/>
        <v>4.8354046938593864</v>
      </c>
      <c r="C16" s="1">
        <v>0.14804965497290501</v>
      </c>
      <c r="D16" s="1">
        <v>0.13928791065601001</v>
      </c>
      <c r="E16" s="1">
        <v>0.40106362489278502</v>
      </c>
      <c r="F16" s="1">
        <v>0.139270116314124</v>
      </c>
      <c r="G16" s="1">
        <v>0.14338767593155399</v>
      </c>
      <c r="H16" s="1">
        <v>4.2060107816430197</v>
      </c>
      <c r="I16" s="1">
        <v>1.0031722519517601</v>
      </c>
      <c r="J16" s="1">
        <v>22.729768615056301</v>
      </c>
      <c r="K16" s="1">
        <v>5.06688560829447</v>
      </c>
      <c r="L16" s="1">
        <v>0.21701831958915099</v>
      </c>
      <c r="M16" s="1">
        <v>12.275922065710899</v>
      </c>
      <c r="N16" s="1">
        <v>0.143947739060132</v>
      </c>
      <c r="O16" s="1">
        <v>24.129044272388999</v>
      </c>
      <c r="P16" s="1">
        <v>4.7507471959012504</v>
      </c>
      <c r="Q16" s="1">
        <v>0.15032372310122499</v>
      </c>
      <c r="R16" s="1">
        <v>0.151520599818041</v>
      </c>
      <c r="S16" s="1">
        <v>0.788704781097604</v>
      </c>
      <c r="T16" s="1">
        <v>0.13956239183426</v>
      </c>
      <c r="U16" s="1">
        <v>0.14639711486764601</v>
      </c>
      <c r="V16" s="1">
        <v>45.000479624402097</v>
      </c>
      <c r="W16" s="1">
        <v>0.14598353753844201</v>
      </c>
      <c r="X16" s="1">
        <v>0.15220169361991401</v>
      </c>
      <c r="Y16" s="1">
        <v>4.4855798512434397</v>
      </c>
      <c r="Z16" s="1">
        <v>26.6990625605949</v>
      </c>
      <c r="AA16" s="1">
        <v>0.14161106896818901</v>
      </c>
      <c r="AB16" s="1">
        <v>25.796649208721099</v>
      </c>
      <c r="AC16" s="1">
        <v>0.14699526512022401</v>
      </c>
      <c r="AD16" s="1">
        <v>0.14941375572277199</v>
      </c>
      <c r="AE16" s="1">
        <v>0.14656427428597399</v>
      </c>
      <c r="AF16" s="1">
        <v>0.14269779563256499</v>
      </c>
      <c r="AG16" s="1">
        <v>0.13742367913106801</v>
      </c>
      <c r="AH16" s="1">
        <v>0.13995078598977201</v>
      </c>
      <c r="AI16" s="1">
        <v>0.138788069917231</v>
      </c>
      <c r="AJ16" s="1">
        <v>0.14332120725854899</v>
      </c>
      <c r="AK16" s="1">
        <v>0.134939559207613</v>
      </c>
      <c r="AL16" s="1">
        <v>0.14647128171360599</v>
      </c>
      <c r="AM16" s="1">
        <v>12.255489344300001</v>
      </c>
      <c r="AN16" s="1">
        <v>0.144812814673239</v>
      </c>
      <c r="AO16" s="1">
        <v>0.15523732387534001</v>
      </c>
      <c r="AP16" s="1">
        <v>0.14243060937729901</v>
      </c>
    </row>
    <row r="17" spans="1:42" x14ac:dyDescent="0.3">
      <c r="A17" s="2">
        <v>2.1000001430511399</v>
      </c>
      <c r="B17" s="2">
        <f t="shared" si="0"/>
        <v>7.6042187950789311</v>
      </c>
      <c r="C17" s="1">
        <v>4.6950993777507897</v>
      </c>
      <c r="D17" s="1">
        <v>0.14441255726412799</v>
      </c>
      <c r="E17" s="1">
        <v>0.15275308452309</v>
      </c>
      <c r="F17" s="1">
        <v>0.14320426865654501</v>
      </c>
      <c r="G17" s="1">
        <v>0.14741929809182699</v>
      </c>
      <c r="H17" s="1">
        <v>93.802966238642895</v>
      </c>
      <c r="I17" s="1">
        <v>3.4150060859675202</v>
      </c>
      <c r="J17" s="1">
        <v>0.14042066448730101</v>
      </c>
      <c r="K17" s="1">
        <v>0.145211531588231</v>
      </c>
      <c r="L17" s="1">
        <v>0.20690530947778299</v>
      </c>
      <c r="M17" s="1">
        <v>0.14001118065097601</v>
      </c>
      <c r="N17" s="1">
        <v>0.14504020680417401</v>
      </c>
      <c r="O17" s="1">
        <v>0.20653002654640501</v>
      </c>
      <c r="P17" s="1">
        <v>100.27111289914301</v>
      </c>
      <c r="Q17" s="1">
        <v>0.153031246567782</v>
      </c>
      <c r="R17" s="1">
        <v>0.14828745890256301</v>
      </c>
      <c r="S17" s="1">
        <v>0.162317267809996</v>
      </c>
      <c r="T17" s="1">
        <v>0.14509787100229499</v>
      </c>
      <c r="U17" s="1">
        <v>0.14818553545740101</v>
      </c>
      <c r="V17" s="1">
        <v>0.15158564473935801</v>
      </c>
      <c r="W17" s="1">
        <v>28.1275720931982</v>
      </c>
      <c r="X17" s="1">
        <v>0.15232018072172601</v>
      </c>
      <c r="Y17" s="1">
        <v>3.8666577729178901</v>
      </c>
      <c r="Z17" s="1">
        <v>0.149204984433631</v>
      </c>
      <c r="AA17" s="1">
        <v>0.854878649684923</v>
      </c>
      <c r="AB17" s="1">
        <v>0.1473039509314</v>
      </c>
      <c r="AC17" s="1">
        <v>0.15011215050607901</v>
      </c>
      <c r="AD17" s="1">
        <v>5.3595503127358004</v>
      </c>
      <c r="AE17" s="1">
        <v>16.032593862180899</v>
      </c>
      <c r="AF17" s="1">
        <v>0.14256884741627701</v>
      </c>
      <c r="AG17" s="1">
        <v>0.14607732344492899</v>
      </c>
      <c r="AH17" s="1">
        <v>0.14387342252503799</v>
      </c>
      <c r="AI17" s="1">
        <v>25.458678692180001</v>
      </c>
      <c r="AJ17" s="1">
        <v>0.147467031272833</v>
      </c>
      <c r="AK17" s="1">
        <v>0.15006270412755399</v>
      </c>
      <c r="AL17" s="1">
        <v>11.027896498718601</v>
      </c>
      <c r="AM17" s="1">
        <v>6.3774581904301701</v>
      </c>
      <c r="AN17" s="1">
        <v>0.14313447099457299</v>
      </c>
      <c r="AO17" s="1">
        <v>0.148422059785739</v>
      </c>
      <c r="AP17" s="1">
        <v>0.77832085087695402</v>
      </c>
    </row>
    <row r="18" spans="1:42" x14ac:dyDescent="0.3">
      <c r="A18" s="2">
        <v>2.20000004768371</v>
      </c>
      <c r="B18" s="2">
        <f t="shared" si="0"/>
        <v>9.1581105864954431</v>
      </c>
      <c r="C18" s="1">
        <v>0.147202013279052</v>
      </c>
      <c r="D18" s="1">
        <v>0.150085609498844</v>
      </c>
      <c r="E18" s="1">
        <v>0.148000840999192</v>
      </c>
      <c r="F18" s="1">
        <v>42.6572722899325</v>
      </c>
      <c r="G18" s="1">
        <v>0.148914576057986</v>
      </c>
      <c r="H18" s="1">
        <v>0.14666697178808599</v>
      </c>
      <c r="I18" s="1">
        <v>106.81857476264101</v>
      </c>
      <c r="J18" s="1">
        <v>0.14463263724478101</v>
      </c>
      <c r="K18" s="1">
        <v>30.532423504723798</v>
      </c>
      <c r="L18" s="1">
        <v>0.14537342326042299</v>
      </c>
      <c r="M18" s="1">
        <v>0.14747207618828001</v>
      </c>
      <c r="N18" s="1">
        <v>0.14944295812556899</v>
      </c>
      <c r="O18" s="1">
        <v>68.969818552107995</v>
      </c>
      <c r="P18" s="1">
        <v>18.616700540888399</v>
      </c>
      <c r="Q18" s="1">
        <v>0.15245353480461701</v>
      </c>
      <c r="R18" s="1">
        <v>0.153515773732293</v>
      </c>
      <c r="S18" s="1">
        <v>3.4104434724730801</v>
      </c>
      <c r="T18" s="1">
        <v>4.7603930884981196</v>
      </c>
      <c r="U18" s="1">
        <v>0.14344560306564499</v>
      </c>
      <c r="V18" s="1">
        <v>5.1314573280562596</v>
      </c>
      <c r="W18" s="1">
        <v>0.160709995231927</v>
      </c>
      <c r="X18" s="1">
        <v>14.057658075935301</v>
      </c>
      <c r="Y18" s="1">
        <v>2.2447957286597302</v>
      </c>
      <c r="Z18" s="1">
        <v>26.5256518959076</v>
      </c>
      <c r="AA18" s="1">
        <v>0.252254614702909</v>
      </c>
      <c r="AB18" s="1">
        <v>0.14737295522736699</v>
      </c>
      <c r="AC18" s="1">
        <v>0.14653670811948299</v>
      </c>
      <c r="AD18" s="1">
        <v>1.7600519896268301</v>
      </c>
      <c r="AE18" s="1">
        <v>0.14388587639949099</v>
      </c>
      <c r="AF18" s="1">
        <v>0.151420535677145</v>
      </c>
      <c r="AG18" s="1">
        <v>3.9194730812544698</v>
      </c>
      <c r="AH18" s="1">
        <v>0.15435385982733099</v>
      </c>
      <c r="AI18" s="1">
        <v>15.5878695129622</v>
      </c>
      <c r="AJ18" s="1">
        <v>0.153249352869887</v>
      </c>
      <c r="AK18" s="1">
        <v>0.69684585951564704</v>
      </c>
      <c r="AL18" s="1">
        <v>1.5293939155833101</v>
      </c>
      <c r="AM18" s="1">
        <v>13.904667640527901</v>
      </c>
      <c r="AN18" s="1">
        <v>1.82887454726486</v>
      </c>
      <c r="AO18" s="1">
        <v>0.14362166501333601</v>
      </c>
      <c r="AP18" s="1">
        <v>0.141446092145118</v>
      </c>
    </row>
    <row r="19" spans="1:42" x14ac:dyDescent="0.3">
      <c r="A19" s="2">
        <v>2.2999999523162802</v>
      </c>
      <c r="B19" s="2">
        <f t="shared" si="0"/>
        <v>8.1379544955719254</v>
      </c>
      <c r="C19" s="1">
        <v>51.213226341197696</v>
      </c>
      <c r="D19" s="1">
        <v>0.14792752277676</v>
      </c>
      <c r="E19" s="1">
        <v>0.142365493116828</v>
      </c>
      <c r="F19" s="1">
        <v>0.152357570147374</v>
      </c>
      <c r="G19" s="1">
        <v>0.154592604510114</v>
      </c>
      <c r="H19" s="1">
        <v>0.156935220058641</v>
      </c>
      <c r="I19" s="1">
        <v>0.161017697177845</v>
      </c>
      <c r="J19" s="1">
        <v>0.145496313444304</v>
      </c>
      <c r="K19" s="1">
        <v>45.931826347129103</v>
      </c>
      <c r="L19" s="1">
        <v>31.471187652313201</v>
      </c>
      <c r="M19" s="1">
        <v>1.6702027144867699</v>
      </c>
      <c r="N19" s="1">
        <v>0.15003213036405799</v>
      </c>
      <c r="O19" s="1">
        <v>0.146854482622752</v>
      </c>
      <c r="P19" s="1">
        <v>0.170229212406702</v>
      </c>
      <c r="Q19" s="1">
        <v>36.693890865020997</v>
      </c>
      <c r="R19" s="1">
        <v>0.157010098686547</v>
      </c>
      <c r="S19" s="1">
        <v>0.153500143971288</v>
      </c>
      <c r="T19" s="1">
        <v>0.15132453600791099</v>
      </c>
      <c r="U19" s="1">
        <v>3.6223044696924802</v>
      </c>
      <c r="V19" s="1">
        <v>0.15103804512112801</v>
      </c>
      <c r="W19" s="1">
        <v>0.154883648660816</v>
      </c>
      <c r="X19" s="1">
        <v>0.148105798868086</v>
      </c>
      <c r="Y19" s="1">
        <v>0.15462125922307701</v>
      </c>
      <c r="Z19" s="1">
        <v>107.824993405916</v>
      </c>
      <c r="AA19" s="1">
        <v>0.14706523933979801</v>
      </c>
      <c r="AB19" s="1">
        <v>4.9557432517740097</v>
      </c>
      <c r="AC19" s="1">
        <v>0.15057647636959001</v>
      </c>
      <c r="AD19" s="1">
        <v>0.29586890517985798</v>
      </c>
      <c r="AE19" s="1">
        <v>0.149972322621194</v>
      </c>
      <c r="AF19" s="1">
        <v>0.77338094871929197</v>
      </c>
      <c r="AG19" s="1">
        <v>0.14856482124494699</v>
      </c>
      <c r="AH19" s="1">
        <v>0.153423893610941</v>
      </c>
      <c r="AI19" s="1">
        <v>19.9927465978122</v>
      </c>
      <c r="AJ19" s="1">
        <v>0.14693630760891099</v>
      </c>
      <c r="AK19" s="1">
        <v>0.15038176212816101</v>
      </c>
      <c r="AL19" s="1">
        <v>0.14569446369250999</v>
      </c>
      <c r="AM19" s="1">
        <v>0.151191474885636</v>
      </c>
      <c r="AN19" s="1">
        <v>0.16176817988910899</v>
      </c>
      <c r="AO19" s="1">
        <v>16.8209364204981</v>
      </c>
      <c r="AP19" s="1">
        <v>0.14800518458222101</v>
      </c>
    </row>
    <row r="20" spans="1:42" x14ac:dyDescent="0.3">
      <c r="A20" s="2">
        <v>2.3999998569488499</v>
      </c>
      <c r="B20" s="2">
        <f t="shared" si="0"/>
        <v>3.4906292727209065</v>
      </c>
      <c r="C20" s="1">
        <v>0.15192907370946401</v>
      </c>
      <c r="D20" s="1">
        <v>0.155074349999577</v>
      </c>
      <c r="E20" s="1">
        <v>0.147497473489096</v>
      </c>
      <c r="F20" s="1">
        <v>28.2956685283017</v>
      </c>
      <c r="G20" s="1">
        <v>0.14363007516940199</v>
      </c>
      <c r="H20" s="1">
        <v>0.15363604885361101</v>
      </c>
      <c r="I20" s="1">
        <v>0.14344184109736899</v>
      </c>
      <c r="J20" s="1">
        <v>0.16148510158176399</v>
      </c>
      <c r="K20" s="1">
        <v>0.613331991427843</v>
      </c>
      <c r="L20" s="1">
        <v>0.14931626261391001</v>
      </c>
      <c r="M20" s="1">
        <v>0.158424171741679</v>
      </c>
      <c r="N20" s="1">
        <v>0.15862098850925899</v>
      </c>
      <c r="O20" s="1">
        <v>0.17943279993560399</v>
      </c>
      <c r="P20" s="1">
        <v>0.154931266157567</v>
      </c>
      <c r="Q20" s="1">
        <v>2.61294664493734</v>
      </c>
      <c r="R20" s="1">
        <v>0.142129150464329</v>
      </c>
      <c r="S20" s="1">
        <v>0.14561084707807101</v>
      </c>
      <c r="T20" s="1">
        <v>0.148093737986634</v>
      </c>
      <c r="U20" s="1">
        <v>0.14197234482249399</v>
      </c>
      <c r="V20" s="1">
        <v>0.51787728225203999</v>
      </c>
      <c r="W20" s="1">
        <v>0.146183422289098</v>
      </c>
      <c r="X20" s="1">
        <v>0.14918916471037999</v>
      </c>
      <c r="Y20" s="1">
        <v>0.14839800925599</v>
      </c>
      <c r="Z20" s="1">
        <v>0.151763577449467</v>
      </c>
      <c r="AA20" s="1">
        <v>15.743323315693701</v>
      </c>
      <c r="AB20" s="1">
        <v>0.144221062128532</v>
      </c>
      <c r="AC20" s="1">
        <v>6.1298595832416103</v>
      </c>
      <c r="AD20" s="1">
        <v>1.79788466372768</v>
      </c>
      <c r="AE20" s="1">
        <v>6.6446562391581301</v>
      </c>
      <c r="AF20" s="1">
        <v>0.14985482874991399</v>
      </c>
      <c r="AG20" s="1">
        <v>0.15974072269950801</v>
      </c>
      <c r="AH20" s="1">
        <v>26.3307468227787</v>
      </c>
      <c r="AI20" s="1">
        <v>10.6459415941159</v>
      </c>
      <c r="AJ20" s="1">
        <v>0.14786767965551301</v>
      </c>
      <c r="AK20" s="1">
        <v>0.15078907801117999</v>
      </c>
      <c r="AL20" s="1">
        <v>9.2739200552228809</v>
      </c>
      <c r="AM20" s="1">
        <v>0.14936949083381201</v>
      </c>
      <c r="AN20" s="1">
        <v>0.15140950383561499</v>
      </c>
      <c r="AO20" s="1">
        <v>0.15322585837021699</v>
      </c>
      <c r="AP20" s="1">
        <v>26.7817762567797</v>
      </c>
    </row>
    <row r="21" spans="1:42" x14ac:dyDescent="0.3">
      <c r="A21" s="2">
        <v>2.49999976158142</v>
      </c>
      <c r="B21" s="2">
        <f t="shared" si="0"/>
        <v>8.5049564860913911</v>
      </c>
      <c r="C21" s="1">
        <v>1.92161773546355</v>
      </c>
      <c r="D21" s="1">
        <v>0.14661756096140899</v>
      </c>
      <c r="E21" s="1">
        <v>51.675059188695002</v>
      </c>
      <c r="F21" s="1">
        <v>0.25398496484990002</v>
      </c>
      <c r="G21" s="1">
        <v>0.161385655284703</v>
      </c>
      <c r="H21" s="1">
        <v>5.1541913568465603</v>
      </c>
      <c r="I21" s="1">
        <v>0.53780911450936297</v>
      </c>
      <c r="J21" s="1">
        <v>0.143169914837321</v>
      </c>
      <c r="K21" s="1">
        <v>9.2321333269109296</v>
      </c>
      <c r="L21" s="1">
        <v>0.14593886128073</v>
      </c>
      <c r="M21" s="1">
        <v>5.0445717929756704</v>
      </c>
      <c r="N21" s="1">
        <v>9.6126176993740593</v>
      </c>
      <c r="O21" s="1">
        <v>0.14392581076564301</v>
      </c>
      <c r="P21" s="1">
        <v>2.1503512908869</v>
      </c>
      <c r="Q21" s="1">
        <v>13.923961644255501</v>
      </c>
      <c r="R21" s="1">
        <v>0.153043280532809</v>
      </c>
      <c r="S21" s="1">
        <v>0.14359495336205599</v>
      </c>
      <c r="T21" s="1">
        <v>12.962287732376399</v>
      </c>
      <c r="U21" s="1">
        <v>0.55920242637680295</v>
      </c>
      <c r="V21" s="1">
        <v>0.15668616542488301</v>
      </c>
      <c r="W21" s="1">
        <v>0.14476898621614001</v>
      </c>
      <c r="X21" s="1">
        <v>16.3352425210606</v>
      </c>
      <c r="Y21" s="1">
        <v>0.16134677111054899</v>
      </c>
      <c r="Z21" s="1">
        <v>108.371840407965</v>
      </c>
      <c r="AA21" s="1">
        <v>22.1902175768567</v>
      </c>
      <c r="AB21" s="1">
        <v>0.14116160142110101</v>
      </c>
      <c r="AC21" s="1">
        <v>20.8032584497527</v>
      </c>
      <c r="AD21" s="1">
        <v>0.14387593686863001</v>
      </c>
      <c r="AE21" s="1">
        <v>5.0491255525315104</v>
      </c>
      <c r="AF21" s="1">
        <v>0.14979327607360801</v>
      </c>
      <c r="AG21" s="1">
        <v>29.668904464986301</v>
      </c>
      <c r="AH21" s="1">
        <v>0.151792969622388</v>
      </c>
      <c r="AI21" s="1">
        <v>0.14909381034974001</v>
      </c>
      <c r="AJ21" s="1">
        <v>0.14428261924830199</v>
      </c>
      <c r="AK21" s="1">
        <v>18.575330676452101</v>
      </c>
      <c r="AL21" s="1">
        <v>3.18219717431468</v>
      </c>
      <c r="AM21" s="1">
        <v>0.15149567608296299</v>
      </c>
      <c r="AN21" s="1">
        <v>0.15658691837153699</v>
      </c>
      <c r="AO21" s="1">
        <v>0.15493570924386499</v>
      </c>
      <c r="AP21" s="1">
        <v>0.15085786915699101</v>
      </c>
    </row>
    <row r="22" spans="1:42" x14ac:dyDescent="0.3">
      <c r="A22" s="2">
        <v>2.5999996662139799</v>
      </c>
      <c r="B22" s="2">
        <f t="shared" si="0"/>
        <v>9.9081041780360799</v>
      </c>
      <c r="C22" s="1">
        <v>0.17109208958052699</v>
      </c>
      <c r="D22" s="1">
        <v>0.14952848753075099</v>
      </c>
      <c r="E22" s="1">
        <v>39.2062444955803</v>
      </c>
      <c r="F22" s="1">
        <v>0.15725773316757999</v>
      </c>
      <c r="G22" s="1">
        <v>0.149424875653629</v>
      </c>
      <c r="H22" s="1">
        <v>17.463695739916201</v>
      </c>
      <c r="I22" s="1">
        <v>0.15039272772626</v>
      </c>
      <c r="J22" s="1">
        <v>0.55957680669264698</v>
      </c>
      <c r="K22" s="1">
        <v>0.15189229015111899</v>
      </c>
      <c r="L22" s="1">
        <v>37.937111364144997</v>
      </c>
      <c r="M22" s="1">
        <v>0.15254609150920301</v>
      </c>
      <c r="N22" s="1">
        <v>1.13622880820039</v>
      </c>
      <c r="O22" s="1">
        <v>0.153404207625638</v>
      </c>
      <c r="P22" s="1">
        <v>0.14897540352160299</v>
      </c>
      <c r="Q22" s="1">
        <v>1.04005819125689</v>
      </c>
      <c r="R22" s="1">
        <v>0.15904967404111101</v>
      </c>
      <c r="S22" s="1">
        <v>69.025970902805994</v>
      </c>
      <c r="T22" s="1">
        <v>0.16454922193184299</v>
      </c>
      <c r="U22" s="1">
        <v>0.16417064905509399</v>
      </c>
      <c r="V22" s="1">
        <v>3.0513111298250899</v>
      </c>
      <c r="W22" s="1">
        <v>0.14836353223922899</v>
      </c>
      <c r="X22" s="1">
        <v>1.06087218191143</v>
      </c>
      <c r="Y22" s="1">
        <v>92.706041974251704</v>
      </c>
      <c r="Z22" s="1">
        <v>0.15193636097247401</v>
      </c>
      <c r="AA22" s="1">
        <v>2.5300657308688002</v>
      </c>
      <c r="AB22" s="1">
        <v>0.84557019115909104</v>
      </c>
      <c r="AC22" s="1">
        <v>0.16834533687603501</v>
      </c>
      <c r="AD22" s="1">
        <v>0.152972291079564</v>
      </c>
      <c r="AE22" s="1">
        <v>0.160109920475622</v>
      </c>
      <c r="AF22" s="1">
        <v>0.17405133889331301</v>
      </c>
      <c r="AG22" s="1">
        <v>0.16252587998843501</v>
      </c>
      <c r="AH22" s="1">
        <v>20.813766873051801</v>
      </c>
      <c r="AI22" s="1">
        <v>18.3559111740778</v>
      </c>
      <c r="AJ22" s="1">
        <v>18.792002772955598</v>
      </c>
      <c r="AK22" s="1">
        <v>3.4877856787645598</v>
      </c>
      <c r="AL22" s="1">
        <v>0.15237058303969001</v>
      </c>
      <c r="AM22" s="1">
        <v>0.15847738051827301</v>
      </c>
      <c r="AN22" s="1">
        <v>0.15961855092166299</v>
      </c>
      <c r="AO22" s="1">
        <v>0.15659677818652401</v>
      </c>
      <c r="AP22" s="1">
        <v>64.694301701294805</v>
      </c>
    </row>
    <row r="23" spans="1:42" x14ac:dyDescent="0.3">
      <c r="A23" s="2">
        <v>2.6999995708465501</v>
      </c>
      <c r="B23" s="2">
        <f t="shared" si="0"/>
        <v>17.542074693604182</v>
      </c>
      <c r="C23" s="1">
        <v>0.15620936622305401</v>
      </c>
      <c r="D23" s="1">
        <v>0.16217973406648301</v>
      </c>
      <c r="E23" s="1">
        <v>0.156094855413422</v>
      </c>
      <c r="F23" s="1">
        <v>1.0609031388029</v>
      </c>
      <c r="G23" s="1">
        <v>0.97337125746286501</v>
      </c>
      <c r="H23" s="1">
        <v>69.272706964522499</v>
      </c>
      <c r="I23" s="1">
        <v>61.073512334970403</v>
      </c>
      <c r="J23" s="1">
        <v>0.157208234407303</v>
      </c>
      <c r="K23" s="1">
        <v>0.15265046731802501</v>
      </c>
      <c r="L23" s="1">
        <v>69.272882263742105</v>
      </c>
      <c r="M23" s="1">
        <v>0.15910212858761899</v>
      </c>
      <c r="N23" s="1">
        <v>0.168761562225276</v>
      </c>
      <c r="O23" s="1">
        <v>80.418983072559499</v>
      </c>
      <c r="P23" s="1">
        <v>0.15922877448891501</v>
      </c>
      <c r="Q23" s="1">
        <v>0.15570649592361699</v>
      </c>
      <c r="R23" s="1">
        <v>0.16349314142959701</v>
      </c>
      <c r="S23" s="1">
        <v>0.15098601185687399</v>
      </c>
      <c r="T23" s="1">
        <v>58.4824614519286</v>
      </c>
      <c r="U23" s="1">
        <v>0.14859178667649001</v>
      </c>
      <c r="V23" s="1">
        <v>0.16088364958228599</v>
      </c>
      <c r="W23" s="1">
        <v>0.15515935774714701</v>
      </c>
      <c r="X23" s="1">
        <v>0.16388037883318399</v>
      </c>
      <c r="Y23" s="1">
        <v>30.743160928469599</v>
      </c>
      <c r="Z23" s="1">
        <v>0.16258429241081601</v>
      </c>
      <c r="AA23" s="1">
        <v>43.614674297280203</v>
      </c>
      <c r="AB23" s="1">
        <v>0.40064707482147499</v>
      </c>
      <c r="AC23" s="1">
        <v>0.159913877056475</v>
      </c>
      <c r="AD23" s="1">
        <v>0.163775093081415</v>
      </c>
      <c r="AE23" s="1">
        <v>149.489872205594</v>
      </c>
      <c r="AF23" s="1">
        <v>0.16860259636595801</v>
      </c>
      <c r="AG23" s="1">
        <v>0.16268607593172299</v>
      </c>
      <c r="AH23" s="1">
        <v>0.16947594655045201</v>
      </c>
      <c r="AI23" s="1">
        <v>0.14697211557509801</v>
      </c>
      <c r="AJ23" s="1">
        <v>0.14957281182475399</v>
      </c>
      <c r="AK23" s="1">
        <v>1.8207124896270801</v>
      </c>
      <c r="AL23" s="1">
        <v>0.15602080945602501</v>
      </c>
      <c r="AM23" s="1">
        <v>5.6287046316995903</v>
      </c>
      <c r="AN23" s="1">
        <v>0.152288431138589</v>
      </c>
      <c r="AO23" s="1">
        <v>102.957642292697</v>
      </c>
      <c r="AP23" s="1">
        <v>22.510725345818901</v>
      </c>
    </row>
    <row r="24" spans="1:42" x14ac:dyDescent="0.3">
      <c r="A24" s="2">
        <v>2.7999994754791202</v>
      </c>
      <c r="B24" s="2">
        <f t="shared" si="0"/>
        <v>12.391876144462477</v>
      </c>
      <c r="C24" s="1">
        <v>0.15997057445132201</v>
      </c>
      <c r="D24" s="1">
        <v>9.9139706680875808</v>
      </c>
      <c r="E24" s="1">
        <v>0.18364250086707001</v>
      </c>
      <c r="F24" s="1">
        <v>80.347719765622301</v>
      </c>
      <c r="G24" s="1">
        <v>0.16045582135730299</v>
      </c>
      <c r="H24" s="1">
        <v>0.151478491760208</v>
      </c>
      <c r="I24" s="1">
        <v>63.670939568327597</v>
      </c>
      <c r="J24" s="1">
        <v>0.166398064474647</v>
      </c>
      <c r="K24" s="1">
        <v>0.15845673273005401</v>
      </c>
      <c r="L24" s="1">
        <v>17.142454915254401</v>
      </c>
      <c r="M24" s="1">
        <v>1.5309124366859801</v>
      </c>
      <c r="N24" s="1">
        <v>0.18137575610763601</v>
      </c>
      <c r="O24" s="1">
        <v>0.17071008766262399</v>
      </c>
      <c r="P24" s="1">
        <v>0.16269043788967499</v>
      </c>
      <c r="Q24" s="1">
        <v>0.15425493005381399</v>
      </c>
      <c r="R24" s="1">
        <v>60.8697997317554</v>
      </c>
      <c r="S24" s="1">
        <v>44.578174904236</v>
      </c>
      <c r="T24" s="1">
        <v>19.3017484018103</v>
      </c>
      <c r="U24" s="1">
        <v>0.15164377224180201</v>
      </c>
      <c r="V24" s="1">
        <v>0.15812533693059899</v>
      </c>
      <c r="W24" s="1">
        <v>0.15905557533589501</v>
      </c>
      <c r="X24" s="1">
        <v>0.16215973612092899</v>
      </c>
      <c r="Y24" s="1">
        <v>0.15864502134168501</v>
      </c>
      <c r="Z24" s="1">
        <v>0.144288250441829</v>
      </c>
      <c r="AA24" s="1">
        <v>76.326318527522005</v>
      </c>
      <c r="AB24" s="1">
        <v>26.237183092498501</v>
      </c>
      <c r="AC24" s="1">
        <v>0.166971155510554</v>
      </c>
      <c r="AD24" s="1">
        <v>0.49830917985113199</v>
      </c>
      <c r="AE24" s="1">
        <v>0.155461886122785</v>
      </c>
      <c r="AF24" s="1">
        <v>0.15183148740514801</v>
      </c>
      <c r="AG24" s="1">
        <v>38.744614271302403</v>
      </c>
      <c r="AH24" s="1">
        <v>0.160577534363991</v>
      </c>
      <c r="AI24" s="1">
        <v>10.2113653986461</v>
      </c>
      <c r="AJ24" s="1">
        <v>23.957798993060202</v>
      </c>
      <c r="AK24" s="1">
        <v>18.301855857440501</v>
      </c>
      <c r="AL24" s="1">
        <v>0.17336993373790199</v>
      </c>
      <c r="AM24" s="1">
        <v>0.169192335300414</v>
      </c>
      <c r="AN24" s="1">
        <v>0.161738486838888</v>
      </c>
      <c r="AO24" s="1">
        <v>0.16429689955660601</v>
      </c>
      <c r="AP24" s="1">
        <v>0.15508925779531399</v>
      </c>
    </row>
    <row r="25" spans="1:42" x14ac:dyDescent="0.3">
      <c r="A25" s="2">
        <v>2.8999993801116899</v>
      </c>
      <c r="B25" s="2">
        <f t="shared" si="0"/>
        <v>9.3212052702971331</v>
      </c>
      <c r="C25" s="1">
        <v>0.168821478166434</v>
      </c>
      <c r="D25" s="1">
        <v>0.14893942397287099</v>
      </c>
      <c r="E25" s="1">
        <v>0.160126924073064</v>
      </c>
      <c r="F25" s="1">
        <v>0.16176774526659499</v>
      </c>
      <c r="G25" s="1">
        <v>0.174063156802793</v>
      </c>
      <c r="H25" s="1">
        <v>0.14936137000490099</v>
      </c>
      <c r="I25" s="1">
        <v>76.324421502202995</v>
      </c>
      <c r="J25" s="1">
        <v>23.8867057450652</v>
      </c>
      <c r="K25" s="1">
        <v>0.16152580627653099</v>
      </c>
      <c r="L25" s="1">
        <v>0.16417431132021401</v>
      </c>
      <c r="M25" s="1">
        <v>0.16521956017441</v>
      </c>
      <c r="N25" s="1">
        <v>0.158063423981465</v>
      </c>
      <c r="O25" s="1">
        <v>0.16674208096410501</v>
      </c>
      <c r="P25" s="1">
        <v>9.4219874453984094</v>
      </c>
      <c r="Q25" s="1">
        <v>12.2387871241803</v>
      </c>
      <c r="R25" s="1">
        <v>0.15718050773143999</v>
      </c>
      <c r="S25" s="1">
        <v>0.17402044100794101</v>
      </c>
      <c r="T25" s="1">
        <v>0.15630025709543699</v>
      </c>
      <c r="U25" s="1">
        <v>0.15547882246661299</v>
      </c>
      <c r="V25" s="1">
        <v>0.16182169814191599</v>
      </c>
      <c r="W25" s="1">
        <v>55.821621329036397</v>
      </c>
      <c r="X25" s="1">
        <v>0.175981227550115</v>
      </c>
      <c r="Y25" s="1">
        <v>0.16895073069832001</v>
      </c>
      <c r="Z25" s="1">
        <v>0.15184652949393401</v>
      </c>
      <c r="AA25" s="1">
        <v>0.15445720370015301</v>
      </c>
      <c r="AB25" s="1">
        <v>75.307375160838504</v>
      </c>
      <c r="AC25" s="1">
        <v>0.54589352527699198</v>
      </c>
      <c r="AD25" s="1">
        <v>6.5434575837435904</v>
      </c>
      <c r="AE25" s="1">
        <v>15.257305816468699</v>
      </c>
      <c r="AF25" s="1">
        <v>26.737085179975999</v>
      </c>
      <c r="AG25" s="1">
        <v>0.16257163862586799</v>
      </c>
      <c r="AH25" s="1">
        <v>0.15758633360108801</v>
      </c>
      <c r="AI25" s="1">
        <v>0.163218542878</v>
      </c>
      <c r="AJ25" s="1">
        <v>0.98884581704423702</v>
      </c>
      <c r="AK25" s="1">
        <v>20.2677857676488</v>
      </c>
      <c r="AL25" s="1">
        <v>25.8127664819758</v>
      </c>
      <c r="AM25" s="1">
        <v>0.16624257307559301</v>
      </c>
      <c r="AN25" s="1">
        <v>19.499107482508499</v>
      </c>
      <c r="AO25" s="1">
        <v>0.15823789062850899</v>
      </c>
      <c r="AP25" s="1">
        <v>0.15236517282248199</v>
      </c>
    </row>
    <row r="26" spans="1:42" x14ac:dyDescent="0.3">
      <c r="A26" s="2">
        <v>2.99999928474426</v>
      </c>
      <c r="B26" s="2">
        <f t="shared" si="0"/>
        <v>6.4495583960487464</v>
      </c>
      <c r="C26" s="1">
        <v>0.20781602952713099</v>
      </c>
      <c r="D26" s="1">
        <v>0.165370270628175</v>
      </c>
      <c r="E26" s="1">
        <v>0.161666394309673</v>
      </c>
      <c r="F26" s="1">
        <v>20.968437412535899</v>
      </c>
      <c r="G26" s="1">
        <v>69.301334568681497</v>
      </c>
      <c r="H26" s="1">
        <v>5.7828010726735499</v>
      </c>
      <c r="I26" s="1">
        <v>28.5500657953455</v>
      </c>
      <c r="J26" s="1">
        <v>0.15598231760345199</v>
      </c>
      <c r="K26" s="1">
        <v>0.15530630758276401</v>
      </c>
      <c r="L26" s="1">
        <v>0.154036733821279</v>
      </c>
      <c r="M26" s="1">
        <v>0.163443376959019</v>
      </c>
      <c r="N26" s="1">
        <v>6.10914027264106</v>
      </c>
      <c r="O26" s="1">
        <v>0.16415216460753501</v>
      </c>
      <c r="P26" s="1">
        <v>0.16071174962336299</v>
      </c>
      <c r="Q26" s="1">
        <v>0.20097760179281199</v>
      </c>
      <c r="R26" s="1">
        <v>0.99302249015770605</v>
      </c>
      <c r="S26" s="1">
        <v>0.166967347782051</v>
      </c>
      <c r="T26" s="1">
        <v>5.5482807742021798</v>
      </c>
      <c r="U26" s="1">
        <v>1.94170333696264</v>
      </c>
      <c r="V26" s="1">
        <v>4.8814400725765497</v>
      </c>
      <c r="W26" s="1">
        <v>0.150835764167188</v>
      </c>
      <c r="X26" s="1">
        <v>2.83894504578143</v>
      </c>
      <c r="Y26" s="1">
        <v>2.6904221999037099</v>
      </c>
      <c r="Z26" s="1">
        <v>0.152550457039896</v>
      </c>
      <c r="AA26" s="1">
        <v>0.15093444947537701</v>
      </c>
      <c r="AB26" s="1">
        <v>0.167828121484664</v>
      </c>
      <c r="AC26" s="1">
        <v>0.15638073863268601</v>
      </c>
      <c r="AD26" s="1">
        <v>25.5062177814969</v>
      </c>
      <c r="AE26" s="1">
        <v>14.122630317796499</v>
      </c>
      <c r="AF26" s="1">
        <v>0.16012017849547799</v>
      </c>
      <c r="AG26" s="1">
        <v>0.158887057349373</v>
      </c>
      <c r="AH26" s="1">
        <v>0.163451673912754</v>
      </c>
      <c r="AI26" s="1">
        <v>2.5597012976869</v>
      </c>
      <c r="AJ26" s="1">
        <v>51.789211644603903</v>
      </c>
      <c r="AK26" s="1">
        <v>8.3445180055200101</v>
      </c>
      <c r="AL26" s="1">
        <v>0.16972224702696101</v>
      </c>
      <c r="AM26" s="1">
        <v>0.15955202683227401</v>
      </c>
      <c r="AN26" s="1">
        <v>2.1652456030796201</v>
      </c>
      <c r="AO26" s="1">
        <v>0.164384398665537</v>
      </c>
      <c r="AP26" s="1">
        <v>0.27814074298484998</v>
      </c>
    </row>
    <row r="27" spans="1:42" x14ac:dyDescent="0.3">
      <c r="A27" s="2">
        <v>3.0999991893768302</v>
      </c>
      <c r="B27" s="2">
        <f t="shared" si="0"/>
        <v>13.645685674665822</v>
      </c>
      <c r="C27" s="1">
        <v>0.16293758429646499</v>
      </c>
      <c r="D27" s="1">
        <v>45.716342495568298</v>
      </c>
      <c r="E27" s="1">
        <v>72.740797396288798</v>
      </c>
      <c r="F27" s="1">
        <v>17.287477578326399</v>
      </c>
      <c r="G27" s="1">
        <v>9.31272341971221</v>
      </c>
      <c r="H27" s="1">
        <v>0.16430735680736999</v>
      </c>
      <c r="I27" s="1">
        <v>0.16154072257907501</v>
      </c>
      <c r="J27" s="1">
        <v>0.17947328725567199</v>
      </c>
      <c r="K27" s="1">
        <v>7.5644062263572698</v>
      </c>
      <c r="L27" s="1">
        <v>21.843132737181399</v>
      </c>
      <c r="M27" s="1">
        <v>0.155773376422048</v>
      </c>
      <c r="N27" s="1">
        <v>0.1556151600007</v>
      </c>
      <c r="O27" s="1">
        <v>61.8137626415581</v>
      </c>
      <c r="P27" s="1">
        <v>0.155643128228549</v>
      </c>
      <c r="Q27" s="1">
        <v>10.0295858851538</v>
      </c>
      <c r="R27" s="1">
        <v>57.2335483095355</v>
      </c>
      <c r="S27" s="1">
        <v>69.462211362062803</v>
      </c>
      <c r="T27" s="1">
        <v>27.1164709311482</v>
      </c>
      <c r="U27" s="1">
        <v>21.184644814814401</v>
      </c>
      <c r="V27" s="1">
        <v>0.15822822804387801</v>
      </c>
      <c r="W27" s="1">
        <v>0.15787250777880599</v>
      </c>
      <c r="X27" s="1">
        <v>22.245978234869799</v>
      </c>
      <c r="Y27" s="1">
        <v>81.871604129789901</v>
      </c>
      <c r="Z27" s="1">
        <v>0.190219544815006</v>
      </c>
      <c r="AA27" s="1">
        <v>2.8832151128180299</v>
      </c>
      <c r="AB27" s="1">
        <v>0.16965753804289699</v>
      </c>
      <c r="AC27" s="1">
        <v>0.17382766509588801</v>
      </c>
      <c r="AD27" s="1">
        <v>0.31995532815355299</v>
      </c>
      <c r="AE27" s="1">
        <v>0.158477739766473</v>
      </c>
      <c r="AF27" s="1">
        <v>1.12304291935391</v>
      </c>
      <c r="AG27" s="1">
        <v>3.9346306430056801</v>
      </c>
      <c r="AH27" s="1">
        <v>0.16022111562557301</v>
      </c>
      <c r="AI27" s="1">
        <v>0.177511309268022</v>
      </c>
      <c r="AJ27" s="1">
        <v>0.16159380039003199</v>
      </c>
      <c r="AK27" s="1">
        <v>4.6038888249333398</v>
      </c>
      <c r="AL27" s="1">
        <v>0.15539735635530799</v>
      </c>
      <c r="AM27" s="1">
        <v>1.20083105836662</v>
      </c>
      <c r="AN27" s="1">
        <v>3.2124674528422998</v>
      </c>
      <c r="AO27" s="1">
        <v>0.16129644484147401</v>
      </c>
      <c r="AP27" s="1">
        <v>0.167115619179416</v>
      </c>
    </row>
    <row r="28" spans="1:42" x14ac:dyDescent="0.3">
      <c r="A28" s="2">
        <v>3.1999990940093901</v>
      </c>
      <c r="B28" s="2">
        <f t="shared" si="0"/>
        <v>6.7181944201922361</v>
      </c>
      <c r="C28" s="1">
        <v>0.164143135307424</v>
      </c>
      <c r="D28" s="1">
        <v>0.17930865216787301</v>
      </c>
      <c r="E28" s="1">
        <v>6.3179052074041504</v>
      </c>
      <c r="F28" s="1">
        <v>0.167196431585415</v>
      </c>
      <c r="G28" s="1">
        <v>2.41977403581777</v>
      </c>
      <c r="H28" s="1">
        <v>0.17204116233177699</v>
      </c>
      <c r="I28" s="1">
        <v>6.15818757838408</v>
      </c>
      <c r="J28" s="1">
        <v>0.179299341060707</v>
      </c>
      <c r="K28" s="1">
        <v>27.811339609781999</v>
      </c>
      <c r="L28" s="1">
        <v>11.855781604681701</v>
      </c>
      <c r="M28" s="1">
        <v>1.0631451550173401</v>
      </c>
      <c r="N28" s="1">
        <v>143.83977324480799</v>
      </c>
      <c r="O28" s="1">
        <v>0.158201827616816</v>
      </c>
      <c r="P28" s="1">
        <v>0.155218558933676</v>
      </c>
      <c r="Q28" s="1">
        <v>0.16396920106429499</v>
      </c>
      <c r="R28" s="1">
        <v>13.515057266780101</v>
      </c>
      <c r="S28" s="1">
        <v>0.162443073417706</v>
      </c>
      <c r="T28" s="1">
        <v>0.77214766633610599</v>
      </c>
      <c r="U28" s="1">
        <v>0.169312205659577</v>
      </c>
      <c r="V28" s="1">
        <v>0.69713568018283301</v>
      </c>
      <c r="W28" s="1">
        <v>3.1922034913002699</v>
      </c>
      <c r="X28" s="1">
        <v>0.16298644552340899</v>
      </c>
      <c r="Y28" s="1">
        <v>2.15209469320118</v>
      </c>
      <c r="Z28" s="1">
        <v>0.16866458611871599</v>
      </c>
      <c r="AA28" s="1">
        <v>0.17307836667603599</v>
      </c>
      <c r="AB28" s="1">
        <v>5.6400573427724296</v>
      </c>
      <c r="AC28" s="1">
        <v>0.17162470683152301</v>
      </c>
      <c r="AD28" s="1">
        <v>0.15723255965708999</v>
      </c>
      <c r="AE28" s="1">
        <v>19.511781875332801</v>
      </c>
      <c r="AF28" s="1">
        <v>0.16474413650966099</v>
      </c>
      <c r="AG28" s="1">
        <v>0.161430294509087</v>
      </c>
      <c r="AH28" s="1">
        <v>0.166336382233848</v>
      </c>
      <c r="AI28" s="1">
        <v>0.177015268342888</v>
      </c>
      <c r="AJ28" s="1">
        <v>0.15988888304934701</v>
      </c>
      <c r="AK28" s="1">
        <v>0.16105477712423999</v>
      </c>
      <c r="AL28" s="1">
        <v>0.16576417699154999</v>
      </c>
      <c r="AM28" s="1">
        <v>0.17268633427246399</v>
      </c>
      <c r="AN28" s="1">
        <v>0.16171714765592399</v>
      </c>
      <c r="AO28" s="1">
        <v>0.172321002627354</v>
      </c>
      <c r="AP28" s="1">
        <v>19.613713698620298</v>
      </c>
    </row>
    <row r="29" spans="1:42" x14ac:dyDescent="0.3">
      <c r="A29" s="2">
        <v>3.2999989986419598</v>
      </c>
      <c r="B29" s="2">
        <f t="shared" si="0"/>
        <v>18.169432527756335</v>
      </c>
      <c r="C29" s="1">
        <v>0.17618490950898799</v>
      </c>
      <c r="D29" s="1">
        <v>0.165653679265437</v>
      </c>
      <c r="E29" s="1">
        <v>0.16483779399167001</v>
      </c>
      <c r="F29" s="1">
        <v>8.0536254083234304</v>
      </c>
      <c r="G29" s="1">
        <v>0.158958168296255</v>
      </c>
      <c r="H29" s="1">
        <v>0.61614238693455003</v>
      </c>
      <c r="I29" s="1">
        <v>27.0714633808096</v>
      </c>
      <c r="J29" s="1">
        <v>0.16120519618769499</v>
      </c>
      <c r="K29" s="1">
        <v>19.880808813351901</v>
      </c>
      <c r="L29" s="1">
        <v>0.32071476342350402</v>
      </c>
      <c r="M29" s="1">
        <v>80.257879358041905</v>
      </c>
      <c r="N29" s="1">
        <v>4.2985871040279999</v>
      </c>
      <c r="O29" s="1">
        <v>66.273163970602994</v>
      </c>
      <c r="P29" s="1">
        <v>0.16200175466160999</v>
      </c>
      <c r="Q29" s="1">
        <v>1.43718430743405</v>
      </c>
      <c r="R29" s="1">
        <v>108.688134038581</v>
      </c>
      <c r="S29" s="1">
        <v>2.4124447134097098</v>
      </c>
      <c r="T29" s="1">
        <v>0.16222450746921799</v>
      </c>
      <c r="U29" s="1">
        <v>0.18796264421516201</v>
      </c>
      <c r="V29" s="1">
        <v>17.543224083743301</v>
      </c>
      <c r="W29" s="1">
        <v>0.23431898535210199</v>
      </c>
      <c r="X29" s="1">
        <v>0.14977811664683199</v>
      </c>
      <c r="Y29" s="1">
        <v>57.183032907227798</v>
      </c>
      <c r="Z29" s="1">
        <v>0.183512827183895</v>
      </c>
      <c r="AA29" s="1">
        <v>80.276362877305402</v>
      </c>
      <c r="AB29" s="1">
        <v>0.166459147712058</v>
      </c>
      <c r="AC29" s="1">
        <v>0.18220877408661501</v>
      </c>
      <c r="AD29" s="1">
        <v>0.15275564750332099</v>
      </c>
      <c r="AE29" s="1">
        <v>0.21175503926283401</v>
      </c>
      <c r="AF29" s="1">
        <v>14.835974176578899</v>
      </c>
      <c r="AG29" s="1">
        <v>0.16268522321243201</v>
      </c>
      <c r="AH29" s="1">
        <v>23.130981898444301</v>
      </c>
      <c r="AI29" s="1">
        <v>0.171725671241303</v>
      </c>
      <c r="AJ29" s="1">
        <v>47.050420960955698</v>
      </c>
      <c r="AK29" s="1">
        <v>1.12008718721607</v>
      </c>
      <c r="AL29" s="1">
        <v>0.153833948755561</v>
      </c>
      <c r="AM29" s="1">
        <v>85.251029997913605</v>
      </c>
      <c r="AN29" s="1">
        <v>0.16994644945522699</v>
      </c>
      <c r="AO29" s="1">
        <v>10.915134442712301</v>
      </c>
      <c r="AP29" s="1">
        <v>66.882895849207202</v>
      </c>
    </row>
    <row r="30" spans="1:42" x14ac:dyDescent="0.3">
      <c r="A30" s="2">
        <v>3.3999989032745299</v>
      </c>
      <c r="B30" s="2">
        <f t="shared" si="0"/>
        <v>9.6770833437265615</v>
      </c>
      <c r="C30" s="1">
        <v>14.144426069639801</v>
      </c>
      <c r="D30" s="1">
        <v>5.3669692222114902</v>
      </c>
      <c r="E30" s="1">
        <v>71.648861639663906</v>
      </c>
      <c r="F30" s="1">
        <v>39.519058601101101</v>
      </c>
      <c r="G30" s="1">
        <v>7.2830988792600797</v>
      </c>
      <c r="H30" s="1">
        <v>0.16634235931427499</v>
      </c>
      <c r="I30" s="1">
        <v>0.16194592217042</v>
      </c>
      <c r="J30" s="1">
        <v>0.18189874627863001</v>
      </c>
      <c r="K30" s="1">
        <v>7.4086908975478503</v>
      </c>
      <c r="L30" s="1">
        <v>0.17742364027645399</v>
      </c>
      <c r="M30" s="1">
        <v>4.4309080928288402</v>
      </c>
      <c r="N30" s="1">
        <v>0.22100909426457899</v>
      </c>
      <c r="O30" s="1">
        <v>39.632407855684498</v>
      </c>
      <c r="P30" s="1">
        <v>0.167826760150842</v>
      </c>
      <c r="Q30" s="1">
        <v>37.439525696848598</v>
      </c>
      <c r="R30" s="1">
        <v>0.16314376042803899</v>
      </c>
      <c r="S30" s="1">
        <v>0.16020174533464601</v>
      </c>
      <c r="T30" s="1">
        <v>0.17029975019964499</v>
      </c>
      <c r="U30" s="1">
        <v>42.166440913835501</v>
      </c>
      <c r="V30" s="1">
        <v>2.4193535579208998</v>
      </c>
      <c r="W30" s="1">
        <v>0.198548389014016</v>
      </c>
      <c r="X30" s="1">
        <v>0.15777317742805599</v>
      </c>
      <c r="Y30" s="1">
        <v>0.211911491813077</v>
      </c>
      <c r="Z30" s="1">
        <v>3.6265779494674502</v>
      </c>
      <c r="AA30" s="1">
        <v>11.227491663523301</v>
      </c>
      <c r="AB30" s="1">
        <v>0.19119360425407</v>
      </c>
      <c r="AC30" s="1">
        <v>0.171127913808305</v>
      </c>
      <c r="AD30" s="1">
        <v>0.171823153107449</v>
      </c>
      <c r="AE30" s="1">
        <v>20.206617888226798</v>
      </c>
      <c r="AF30" s="1">
        <v>0.16966065709674899</v>
      </c>
      <c r="AG30" s="1">
        <v>0.17006100627542201</v>
      </c>
      <c r="AH30" s="1">
        <v>0.167468120543774</v>
      </c>
      <c r="AI30" s="1">
        <v>9.9715618653679208</v>
      </c>
      <c r="AJ30" s="1">
        <v>0.16159136078007799</v>
      </c>
      <c r="AK30" s="1">
        <v>12.878015291960599</v>
      </c>
      <c r="AL30" s="1">
        <v>0.169756888357699</v>
      </c>
      <c r="AM30" s="1">
        <v>0.172619168810383</v>
      </c>
      <c r="AN30" s="1">
        <v>4.5005087531657004</v>
      </c>
      <c r="AO30" s="1">
        <v>0.177406745482031</v>
      </c>
      <c r="AP30" s="1">
        <v>49.351785455619599</v>
      </c>
    </row>
    <row r="31" spans="1:42" x14ac:dyDescent="0.3">
      <c r="A31" s="2">
        <v>3.4999988079071001</v>
      </c>
      <c r="B31" s="2">
        <f t="shared" si="0"/>
        <v>14.765674922806379</v>
      </c>
      <c r="C31" s="1">
        <v>0.28610759389049401</v>
      </c>
      <c r="D31" s="1">
        <v>26.9577201400141</v>
      </c>
      <c r="E31" s="1">
        <v>18.214000295075198</v>
      </c>
      <c r="F31" s="1">
        <v>20.261304512793</v>
      </c>
      <c r="G31" s="1">
        <v>3.40979780600783</v>
      </c>
      <c r="H31" s="1">
        <v>0.99212428087243698</v>
      </c>
      <c r="I31" s="1">
        <v>0.21380211237910399</v>
      </c>
      <c r="J31" s="1">
        <v>17.509815325714801</v>
      </c>
      <c r="K31" s="1">
        <v>0.16821894659296399</v>
      </c>
      <c r="L31" s="1">
        <v>28.319082120452698</v>
      </c>
      <c r="M31" s="1">
        <v>0.981749159114082</v>
      </c>
      <c r="N31" s="1">
        <v>25.6782033731224</v>
      </c>
      <c r="O31" s="1">
        <v>11.1140528251973</v>
      </c>
      <c r="P31" s="1">
        <v>14.8095397658292</v>
      </c>
      <c r="Q31" s="1">
        <v>30.088690983977202</v>
      </c>
      <c r="R31" s="1">
        <v>0.18803835821111201</v>
      </c>
      <c r="S31" s="1">
        <v>43.125415469638597</v>
      </c>
      <c r="T31" s="1">
        <v>0.185037804353263</v>
      </c>
      <c r="U31" s="1">
        <v>0.172571200248266</v>
      </c>
      <c r="V31" s="1">
        <v>110.73110828863</v>
      </c>
      <c r="W31" s="1">
        <v>0.16060240268666601</v>
      </c>
      <c r="X31" s="1">
        <v>0.17341519064904601</v>
      </c>
      <c r="Y31" s="1">
        <v>5.6602788056836397</v>
      </c>
      <c r="Z31" s="1">
        <v>0.16615460152556499</v>
      </c>
      <c r="AA31" s="1">
        <v>0.16923552337789899</v>
      </c>
      <c r="AB31" s="1">
        <v>5.713789763067</v>
      </c>
      <c r="AC31" s="1">
        <v>9.8881837007604396</v>
      </c>
      <c r="AD31" s="1">
        <v>45.794530972735501</v>
      </c>
      <c r="AE31" s="1">
        <v>0.230682594883766</v>
      </c>
      <c r="AF31" s="1">
        <v>0.174514323983787</v>
      </c>
      <c r="AG31" s="1">
        <v>0.17749293440900599</v>
      </c>
      <c r="AH31" s="1">
        <v>0.50766423532086102</v>
      </c>
      <c r="AI31" s="1">
        <v>18.940326820454999</v>
      </c>
      <c r="AJ31" s="1">
        <v>56.172847852885198</v>
      </c>
      <c r="AK31" s="1">
        <v>0.197099685804006</v>
      </c>
      <c r="AL31" s="1">
        <v>52.227631156543403</v>
      </c>
      <c r="AM31" s="1">
        <v>21.8531895985959</v>
      </c>
      <c r="AN31" s="1">
        <v>0.39069123669938699</v>
      </c>
      <c r="AO31" s="1">
        <v>18.4458113875795</v>
      </c>
      <c r="AP31" s="1">
        <v>0.176473762495546</v>
      </c>
    </row>
    <row r="32" spans="1:42" x14ac:dyDescent="0.3">
      <c r="A32" s="2">
        <v>3.5999987125396702</v>
      </c>
      <c r="B32" s="2">
        <f t="shared" si="0"/>
        <v>12.650511153791983</v>
      </c>
      <c r="C32" s="1">
        <v>11.1861299694772</v>
      </c>
      <c r="D32" s="1">
        <v>38.588785452609201</v>
      </c>
      <c r="E32" s="1">
        <v>0.16381850136241599</v>
      </c>
      <c r="F32" s="1">
        <v>21.677761443379801</v>
      </c>
      <c r="G32" s="1">
        <v>70.790397723949596</v>
      </c>
      <c r="H32" s="1">
        <v>0.161102421696693</v>
      </c>
      <c r="I32" s="1">
        <v>0.17689936203534801</v>
      </c>
      <c r="J32" s="1">
        <v>0.18855670027237201</v>
      </c>
      <c r="K32" s="1">
        <v>19.100471463665201</v>
      </c>
      <c r="L32" s="1">
        <v>0.17040588497923201</v>
      </c>
      <c r="M32" s="1">
        <v>53.5839906293414</v>
      </c>
      <c r="N32" s="1">
        <v>0.42202337357605002</v>
      </c>
      <c r="O32" s="1">
        <v>0.88570958255689702</v>
      </c>
      <c r="P32" s="1">
        <v>1.61572283230688</v>
      </c>
      <c r="Q32" s="1">
        <v>5.1205316337077198</v>
      </c>
      <c r="R32" s="1">
        <v>97.075003382347006</v>
      </c>
      <c r="S32" s="1">
        <v>10.5916880819808</v>
      </c>
      <c r="T32" s="1">
        <v>0.16665720755799299</v>
      </c>
      <c r="U32" s="1">
        <v>0.77927719517651295</v>
      </c>
      <c r="V32" s="1">
        <v>0.16657527341189701</v>
      </c>
      <c r="W32" s="1">
        <v>74.772004947262502</v>
      </c>
      <c r="X32" s="1">
        <v>21.260625959456299</v>
      </c>
      <c r="Y32" s="1">
        <v>6.5392518295736997</v>
      </c>
      <c r="Z32" s="1">
        <v>0.16247109307476901</v>
      </c>
      <c r="AA32" s="1">
        <v>7.3152936307377603</v>
      </c>
      <c r="AB32" s="1">
        <v>1.63316065684094</v>
      </c>
      <c r="AC32" s="1">
        <v>26.590708173999499</v>
      </c>
      <c r="AD32" s="1">
        <v>0.16456905225325799</v>
      </c>
      <c r="AE32" s="1">
        <v>0.17590158032184</v>
      </c>
      <c r="AF32" s="1">
        <v>0.184740059377764</v>
      </c>
      <c r="AG32" s="1">
        <v>0.16471072313336199</v>
      </c>
      <c r="AH32" s="1">
        <v>3.47934261736081</v>
      </c>
      <c r="AI32" s="1">
        <v>0.173670158641718</v>
      </c>
      <c r="AJ32" s="1">
        <v>0.17963798562587199</v>
      </c>
      <c r="AK32" s="1">
        <v>29.702324161929401</v>
      </c>
      <c r="AL32" s="1">
        <v>0.19042701246370999</v>
      </c>
      <c r="AM32" s="1">
        <v>0.18831161916051201</v>
      </c>
      <c r="AN32" s="1">
        <v>0.16930687789896201</v>
      </c>
      <c r="AO32" s="1">
        <v>0.179821044416515</v>
      </c>
      <c r="AP32" s="1">
        <v>0.182658852759818</v>
      </c>
    </row>
    <row r="33" spans="1:42" x14ac:dyDescent="0.3">
      <c r="A33" s="2">
        <v>3.6999986171722399</v>
      </c>
      <c r="B33" s="2">
        <f t="shared" si="0"/>
        <v>5.6575099320635056</v>
      </c>
      <c r="C33" s="1">
        <v>0.17509309155868999</v>
      </c>
      <c r="D33" s="1">
        <v>0.178398498341683</v>
      </c>
      <c r="E33" s="1">
        <v>0.177037334131985</v>
      </c>
      <c r="F33" s="1">
        <v>0.18068371898185001</v>
      </c>
      <c r="G33" s="1">
        <v>14.030934188744</v>
      </c>
      <c r="H33" s="1">
        <v>0.18398998951558301</v>
      </c>
      <c r="I33" s="1">
        <v>4.8689245261727399</v>
      </c>
      <c r="J33" s="1">
        <v>0.17314106269566201</v>
      </c>
      <c r="K33" s="1">
        <v>20.238693163135299</v>
      </c>
      <c r="L33" s="1">
        <v>0.16835187542401001</v>
      </c>
      <c r="M33" s="1">
        <v>0.190836680778739</v>
      </c>
      <c r="N33" s="1">
        <v>0.166611622701622</v>
      </c>
      <c r="O33" s="1">
        <v>0.19490411063833901</v>
      </c>
      <c r="P33" s="1">
        <v>0.17641307268892201</v>
      </c>
      <c r="Q33" s="1">
        <v>0.17163850637398601</v>
      </c>
      <c r="R33" s="1">
        <v>0.181040804553388</v>
      </c>
      <c r="S33" s="1">
        <v>0.188303173580184</v>
      </c>
      <c r="T33" s="1">
        <v>0.91038357209892795</v>
      </c>
      <c r="U33" s="1">
        <v>0.167700810543291</v>
      </c>
      <c r="V33" s="1">
        <v>0.181339383070688</v>
      </c>
      <c r="W33" s="1">
        <v>0.18050559635069999</v>
      </c>
      <c r="X33" s="1">
        <v>0.37878832957200498</v>
      </c>
      <c r="Y33" s="1">
        <v>0.184302767011022</v>
      </c>
      <c r="Z33" s="1">
        <v>0.33023760080708198</v>
      </c>
      <c r="AA33" s="1">
        <v>0.179955977435383</v>
      </c>
      <c r="AB33" s="1">
        <v>0.18312579418797001</v>
      </c>
      <c r="AC33" s="1">
        <v>0.18123706274812301</v>
      </c>
      <c r="AD33" s="1">
        <v>0.210713917076882</v>
      </c>
      <c r="AE33" s="1">
        <v>0.171947702584339</v>
      </c>
      <c r="AF33" s="1">
        <v>1.6862384860528301</v>
      </c>
      <c r="AG33" s="1">
        <v>0.171139667712219</v>
      </c>
      <c r="AH33" s="1">
        <v>0.17356869219443899</v>
      </c>
      <c r="AI33" s="1">
        <v>43.424185347970699</v>
      </c>
      <c r="AJ33" s="1">
        <v>0.182911440984622</v>
      </c>
      <c r="AK33" s="1">
        <v>0.181863644869247</v>
      </c>
      <c r="AL33" s="1">
        <v>8.7258384119346601</v>
      </c>
      <c r="AM33" s="1">
        <v>125.396802525384</v>
      </c>
      <c r="AN33" s="1">
        <v>1.0800680450745099</v>
      </c>
      <c r="AO33" s="1">
        <v>0.187637078221224</v>
      </c>
      <c r="AP33" s="1">
        <v>0.184910008638631</v>
      </c>
    </row>
    <row r="34" spans="1:42" x14ac:dyDescent="0.3">
      <c r="A34" s="2">
        <v>3.7999985218047998</v>
      </c>
      <c r="B34" s="2">
        <f t="shared" si="0"/>
        <v>13.967198717336263</v>
      </c>
      <c r="C34" s="1">
        <v>26.383914443076499</v>
      </c>
      <c r="D34" s="1">
        <v>20.560569243868699</v>
      </c>
      <c r="E34" s="1">
        <v>0.16940317341508401</v>
      </c>
      <c r="F34" s="1">
        <v>6.3686918609511798</v>
      </c>
      <c r="G34" s="1">
        <v>2.83014038445801</v>
      </c>
      <c r="H34" s="1">
        <v>1.1505528105127201</v>
      </c>
      <c r="I34" s="1">
        <v>0.94193714523643601</v>
      </c>
      <c r="J34" s="1">
        <v>0.71405624350708197</v>
      </c>
      <c r="K34" s="1">
        <v>94.655331916497303</v>
      </c>
      <c r="L34" s="1">
        <v>0.16770606187812101</v>
      </c>
      <c r="M34" s="1">
        <v>0.78068576142398605</v>
      </c>
      <c r="N34" s="1">
        <v>0.17522534426328601</v>
      </c>
      <c r="O34" s="1">
        <v>0.17232794952951899</v>
      </c>
      <c r="P34" s="1">
        <v>117.09494386911</v>
      </c>
      <c r="Q34" s="1">
        <v>0.176975570924325</v>
      </c>
      <c r="R34" s="1">
        <v>12.734255706128501</v>
      </c>
      <c r="S34" s="1">
        <v>0.18970302795243399</v>
      </c>
      <c r="T34" s="1">
        <v>0.170820041690528</v>
      </c>
      <c r="U34" s="1">
        <v>0.17274481922983301</v>
      </c>
      <c r="V34" s="1">
        <v>0.17843493492946899</v>
      </c>
      <c r="W34" s="1">
        <v>0.92466950670472803</v>
      </c>
      <c r="X34" s="1">
        <v>0.18458092364895701</v>
      </c>
      <c r="Y34" s="1">
        <v>0.16664993670248399</v>
      </c>
      <c r="Z34" s="1">
        <v>11.492167106732801</v>
      </c>
      <c r="AA34" s="1">
        <v>0.20550990858537699</v>
      </c>
      <c r="AB34" s="1">
        <v>6.8092560259661701</v>
      </c>
      <c r="AC34" s="1">
        <v>1.3671362615534199</v>
      </c>
      <c r="AD34" s="1">
        <v>0.176719418072182</v>
      </c>
      <c r="AE34" s="1">
        <v>8.3075740074855204</v>
      </c>
      <c r="AF34" s="1">
        <v>0.16861945254140501</v>
      </c>
      <c r="AG34" s="1">
        <v>26.248045282129901</v>
      </c>
      <c r="AH34" s="1">
        <v>0.187787431065155</v>
      </c>
      <c r="AI34" s="1">
        <v>0.17288827566209899</v>
      </c>
      <c r="AJ34" s="1">
        <v>44.310611104620399</v>
      </c>
      <c r="AK34" s="1">
        <v>0.18510722862026799</v>
      </c>
      <c r="AL34" s="1">
        <v>28.133191080533098</v>
      </c>
      <c r="AM34" s="1">
        <v>0.18282154418922</v>
      </c>
      <c r="AN34" s="1">
        <v>8.5096853481724697</v>
      </c>
      <c r="AO34" s="1">
        <v>71.819341119251504</v>
      </c>
      <c r="AP34" s="1">
        <v>63.347167422630399</v>
      </c>
    </row>
    <row r="35" spans="1:42" x14ac:dyDescent="0.3">
      <c r="A35" s="2">
        <v>3.8999984264373699</v>
      </c>
      <c r="B35" s="2">
        <f t="shared" si="0"/>
        <v>11.474686804060068</v>
      </c>
      <c r="C35" s="1">
        <v>0.18292225084362801</v>
      </c>
      <c r="D35" s="1">
        <v>0.204179562220488</v>
      </c>
      <c r="E35" s="1">
        <v>9.6501363766996597</v>
      </c>
      <c r="F35" s="1">
        <v>32.0119897774129</v>
      </c>
      <c r="G35" s="1">
        <v>42.038641566428403</v>
      </c>
      <c r="H35" s="1">
        <v>2.5298861760991498</v>
      </c>
      <c r="I35" s="1">
        <v>8.8202518263027798</v>
      </c>
      <c r="J35" s="1">
        <v>0.17319284946892599</v>
      </c>
      <c r="K35" s="1">
        <v>12.6352944201952</v>
      </c>
      <c r="L35" s="1">
        <v>0.19042983192989099</v>
      </c>
      <c r="M35" s="1">
        <v>0.18349433044964999</v>
      </c>
      <c r="N35" s="1">
        <v>32.055735907178097</v>
      </c>
      <c r="O35" s="1">
        <v>0.21147105397127899</v>
      </c>
      <c r="P35" s="1">
        <v>26.713188148100599</v>
      </c>
      <c r="Q35" s="1">
        <v>0.17582029631509899</v>
      </c>
      <c r="R35" s="1">
        <v>27.711084889184601</v>
      </c>
      <c r="S35" s="1">
        <v>2.7680285228096699</v>
      </c>
      <c r="T35" s="1">
        <v>0.46349237500941898</v>
      </c>
      <c r="U35" s="1">
        <v>78.761689852877495</v>
      </c>
      <c r="V35" s="1">
        <v>0.175841509267783</v>
      </c>
      <c r="W35" s="1">
        <v>6.0721910054303798</v>
      </c>
      <c r="X35" s="1">
        <v>4.9368201009188004</v>
      </c>
      <c r="Y35" s="1">
        <v>0.17761440440294099</v>
      </c>
      <c r="Z35" s="1">
        <v>45.171476687695602</v>
      </c>
      <c r="AA35" s="1">
        <v>0.183809082163469</v>
      </c>
      <c r="AB35" s="1">
        <v>1.43996766186515</v>
      </c>
      <c r="AC35" s="1">
        <v>1.47294276147908</v>
      </c>
      <c r="AD35" s="1">
        <v>1.26611727249734</v>
      </c>
      <c r="AE35" s="1">
        <v>0.16211460847688799</v>
      </c>
      <c r="AF35" s="1">
        <v>2.3625638552518402</v>
      </c>
      <c r="AG35" s="1">
        <v>0.198464694422783</v>
      </c>
      <c r="AH35" s="1">
        <v>0.204412129238942</v>
      </c>
      <c r="AI35" s="1">
        <v>0.16852588600805701</v>
      </c>
      <c r="AJ35" s="1">
        <v>0.216124977232907</v>
      </c>
      <c r="AK35" s="1">
        <v>0.180881016832241</v>
      </c>
      <c r="AL35" s="1">
        <v>22.8927856016867</v>
      </c>
      <c r="AM35" s="1">
        <v>32.297792720970399</v>
      </c>
      <c r="AN35" s="1">
        <v>48.994973403823202</v>
      </c>
      <c r="AO35" s="1">
        <v>0.21261820100537501</v>
      </c>
      <c r="AP35" s="1">
        <v>12.7185045682359</v>
      </c>
    </row>
    <row r="36" spans="1:42" x14ac:dyDescent="0.3">
      <c r="A36" s="2">
        <v>3.9999983310699401</v>
      </c>
      <c r="B36" s="2">
        <f t="shared" si="0"/>
        <v>23.308596013038105</v>
      </c>
      <c r="C36" s="1">
        <v>0.17476738758980101</v>
      </c>
      <c r="D36" s="1">
        <v>57.389503276002998</v>
      </c>
      <c r="E36" s="1">
        <v>1.0662171990420299</v>
      </c>
      <c r="F36" s="1">
        <v>0.60453900008057504</v>
      </c>
      <c r="G36" s="1">
        <v>3.2331370583816099</v>
      </c>
      <c r="H36" s="1">
        <v>0.19394062756316699</v>
      </c>
      <c r="I36" s="1">
        <v>0.28131809223434201</v>
      </c>
      <c r="J36" s="1">
        <v>85.161363823259293</v>
      </c>
      <c r="K36" s="1">
        <v>0.182867048530309</v>
      </c>
      <c r="L36" s="1">
        <v>48.815965851418603</v>
      </c>
      <c r="M36" s="1">
        <v>0.18513632118710699</v>
      </c>
      <c r="N36" s="1">
        <v>0.200259152881087</v>
      </c>
      <c r="O36" s="1">
        <v>11.7608783699953</v>
      </c>
      <c r="P36" s="1">
        <v>0.18021326340952001</v>
      </c>
      <c r="Q36" s="1">
        <v>48.055998607388901</v>
      </c>
      <c r="R36" s="1">
        <v>0.26400450267889602</v>
      </c>
      <c r="S36" s="1">
        <v>49.315967317317899</v>
      </c>
      <c r="T36" s="1">
        <v>87.779369291995593</v>
      </c>
      <c r="U36" s="1">
        <v>14.9206212032518</v>
      </c>
      <c r="V36" s="1">
        <v>62.686499376927202</v>
      </c>
      <c r="W36" s="1">
        <v>62.359829298774898</v>
      </c>
      <c r="X36" s="1">
        <v>57.374783632854502</v>
      </c>
      <c r="Y36" s="1">
        <v>14.312652936534899</v>
      </c>
      <c r="Z36" s="1">
        <v>0.18283048300034299</v>
      </c>
      <c r="AA36" s="1">
        <v>19.7848491795</v>
      </c>
      <c r="AB36" s="1">
        <v>15.987188450924499</v>
      </c>
      <c r="AC36" s="1">
        <v>0.197492634016985</v>
      </c>
      <c r="AD36" s="1">
        <v>117.12933482182601</v>
      </c>
      <c r="AE36" s="1">
        <v>0.187123940267232</v>
      </c>
      <c r="AF36" s="1">
        <v>0.70986744965534998</v>
      </c>
      <c r="AG36" s="1">
        <v>0.17678917355431001</v>
      </c>
      <c r="AH36" s="1">
        <v>0.19905996530523601</v>
      </c>
      <c r="AI36" s="1">
        <v>44.192349649358398</v>
      </c>
      <c r="AJ36" s="1">
        <v>30.247852521680699</v>
      </c>
      <c r="AK36" s="1">
        <v>0.19044829104786401</v>
      </c>
      <c r="AL36" s="1">
        <v>1.07958522728853</v>
      </c>
      <c r="AM36" s="1">
        <v>2.9206664525127701</v>
      </c>
      <c r="AN36" s="1">
        <v>7.4259304619973703</v>
      </c>
      <c r="AO36" s="1">
        <v>19.679995882332399</v>
      </c>
      <c r="AP36" s="1">
        <v>65.552643297955896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Report2019-05-24 12-21-47_1</vt:lpstr>
      <vt:lpstr>Punkt1_teoretycznie</vt:lpstr>
      <vt:lpstr>Punkt2_teoretycznie</vt:lpstr>
      <vt:lpstr>Report2019-05-24 12-21-47_2</vt:lpstr>
      <vt:lpstr>Report2019-05-24 12-21-47_3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Bloch</dc:creator>
  <cp:lastModifiedBy>PetrerW</cp:lastModifiedBy>
  <dcterms:created xsi:type="dcterms:W3CDTF">2019-05-23T22:28:47Z</dcterms:created>
  <dcterms:modified xsi:type="dcterms:W3CDTF">2019-05-24T20:42:28Z</dcterms:modified>
</cp:coreProperties>
</file>