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abio_cordeiro_petrobras_com_br/Documents/Documents/Repositorios/Petro_KGraph/Evaluation/"/>
    </mc:Choice>
  </mc:AlternateContent>
  <xr:revisionPtr revIDLastSave="29" documentId="8_{5646490A-DC56-44E8-BE95-DD120A95BE31}" xr6:coauthVersionLast="47" xr6:coauthVersionMax="47" xr10:uidLastSave="{08613CCD-C797-4976-BECA-472F08E6DE22}"/>
  <bookViews>
    <workbookView xWindow="-108" yWindow="-108" windowWidth="23256" windowHeight="12576" xr2:uid="{C2FC5C2F-867A-4756-AA99-569472A553F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B19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2" i="1"/>
  <c r="D19" i="1" l="1"/>
</calcChain>
</file>

<file path=xl/sharedStrings.xml><?xml version="1.0" encoding="utf-8"?>
<sst xmlns="http://schemas.openxmlformats.org/spreadsheetml/2006/main" count="21" uniqueCount="21">
  <si>
    <t>Bacias</t>
  </si>
  <si>
    <t>Campo</t>
  </si>
  <si>
    <t>Estrutura Física</t>
  </si>
  <si>
    <t>Poço</t>
  </si>
  <si>
    <t>Textura</t>
  </si>
  <si>
    <t>Unidade Lito</t>
  </si>
  <si>
    <t>Intervalo de tempo Geológico</t>
  </si>
  <si>
    <t>Total classes</t>
  </si>
  <si>
    <t>Fluido antropogênico</t>
  </si>
  <si>
    <t>Fluido da terra O&amp;G</t>
  </si>
  <si>
    <t>Fluido da terra</t>
  </si>
  <si>
    <t>Material não consolidado</t>
  </si>
  <si>
    <t>Rocha</t>
  </si>
  <si>
    <t>Idade Geologica</t>
  </si>
  <si>
    <t>Eventos do Sistema Petrolífero</t>
  </si>
  <si>
    <t>Elementos do Sistema Petrolífero</t>
  </si>
  <si>
    <t>Chain length</t>
  </si>
  <si>
    <t>n0 - Average chain</t>
  </si>
  <si>
    <t>Average Branch Factor</t>
  </si>
  <si>
    <t>BR</t>
  </si>
  <si>
    <t>Branch Factor (Descendents)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</si>
</sst>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43" fontId="0" fillId="0" borderId="0" xfId="1" applyFont="1"/>
    <xf numFmtId="165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136E-31F6-4D72-AA27-E48237F51B35}">
  <dimension ref="A1:I20"/>
  <sheetViews>
    <sheetView tabSelected="1" workbookViewId="0">
      <selection activeCell="H1" sqref="H1:M20"/>
    </sheetView>
  </sheetViews>
  <sheetFormatPr defaultRowHeight="14.4" x14ac:dyDescent="0.3"/>
  <cols>
    <col min="1" max="1" width="28.88671875" customWidth="1"/>
    <col min="2" max="2" width="26" bestFit="1" customWidth="1"/>
    <col min="3" max="3" width="16.88671875" bestFit="1" customWidth="1"/>
  </cols>
  <sheetData>
    <row r="1" spans="1:9" x14ac:dyDescent="0.3">
      <c r="B1" t="s">
        <v>20</v>
      </c>
      <c r="C1" t="s">
        <v>16</v>
      </c>
      <c r="E1" t="s">
        <v>19</v>
      </c>
    </row>
    <row r="2" spans="1:9" x14ac:dyDescent="0.3">
      <c r="A2" t="s">
        <v>0</v>
      </c>
      <c r="B2">
        <v>64</v>
      </c>
      <c r="C2">
        <v>6</v>
      </c>
      <c r="D2">
        <f>B2*C2</f>
        <v>384</v>
      </c>
      <c r="E2" s="3">
        <f>B2/$B$19</f>
        <v>3.0812746366563355E-2</v>
      </c>
      <c r="I2" s="1"/>
    </row>
    <row r="3" spans="1:9" x14ac:dyDescent="0.3">
      <c r="A3" t="s">
        <v>1</v>
      </c>
      <c r="B3">
        <v>479</v>
      </c>
      <c r="C3">
        <v>6</v>
      </c>
      <c r="D3">
        <f t="shared" ref="D3:D18" si="0">B3*C3</f>
        <v>2874</v>
      </c>
      <c r="E3" s="3">
        <f t="shared" ref="E3:E19" si="1">B3/$B$19</f>
        <v>0.2306141485872476</v>
      </c>
      <c r="I3" s="1"/>
    </row>
    <row r="4" spans="1:9" x14ac:dyDescent="0.3">
      <c r="A4" t="s">
        <v>2</v>
      </c>
      <c r="B4">
        <v>282</v>
      </c>
      <c r="C4">
        <v>4</v>
      </c>
      <c r="D4">
        <f t="shared" si="0"/>
        <v>1128</v>
      </c>
      <c r="E4" s="3">
        <f t="shared" si="1"/>
        <v>0.13576866367766979</v>
      </c>
      <c r="I4" s="1"/>
    </row>
    <row r="5" spans="1:9" x14ac:dyDescent="0.3">
      <c r="A5" t="s">
        <v>3</v>
      </c>
      <c r="B5">
        <v>30923</v>
      </c>
      <c r="C5">
        <v>6</v>
      </c>
      <c r="D5">
        <f t="shared" si="0"/>
        <v>185538</v>
      </c>
      <c r="E5" s="3">
        <f t="shared" si="1"/>
        <v>14.887852435831855</v>
      </c>
      <c r="I5" s="1"/>
    </row>
    <row r="6" spans="1:9" x14ac:dyDescent="0.3">
      <c r="A6" t="s">
        <v>4</v>
      </c>
      <c r="B6">
        <v>57</v>
      </c>
      <c r="C6">
        <v>4</v>
      </c>
      <c r="D6">
        <f t="shared" si="0"/>
        <v>228</v>
      </c>
      <c r="E6" s="3">
        <f t="shared" si="1"/>
        <v>2.7442602232720489E-2</v>
      </c>
      <c r="I6" s="1"/>
    </row>
    <row r="7" spans="1:9" x14ac:dyDescent="0.3">
      <c r="A7" t="s">
        <v>5</v>
      </c>
      <c r="B7">
        <v>512</v>
      </c>
      <c r="C7">
        <v>7</v>
      </c>
      <c r="D7">
        <f t="shared" si="0"/>
        <v>3584</v>
      </c>
      <c r="E7" s="3">
        <f t="shared" si="1"/>
        <v>0.24650197093250684</v>
      </c>
      <c r="I7" s="1"/>
    </row>
    <row r="8" spans="1:9" x14ac:dyDescent="0.3">
      <c r="A8" t="s">
        <v>6</v>
      </c>
      <c r="B8">
        <v>347</v>
      </c>
      <c r="C8">
        <v>5</v>
      </c>
      <c r="D8">
        <f t="shared" si="0"/>
        <v>1735</v>
      </c>
      <c r="E8" s="3">
        <f t="shared" si="1"/>
        <v>0.1670628592062107</v>
      </c>
      <c r="I8" s="1"/>
    </row>
    <row r="9" spans="1:9" x14ac:dyDescent="0.3">
      <c r="E9" s="3">
        <f t="shared" si="1"/>
        <v>0</v>
      </c>
    </row>
    <row r="10" spans="1:9" x14ac:dyDescent="0.3">
      <c r="A10" t="s">
        <v>7</v>
      </c>
      <c r="D10">
        <f t="shared" si="0"/>
        <v>0</v>
      </c>
      <c r="E10" s="3">
        <f t="shared" si="1"/>
        <v>0</v>
      </c>
    </row>
    <row r="11" spans="1:9" x14ac:dyDescent="0.3">
      <c r="A11" t="s">
        <v>8</v>
      </c>
      <c r="B11">
        <v>0</v>
      </c>
      <c r="C11">
        <v>6</v>
      </c>
      <c r="D11">
        <f t="shared" si="0"/>
        <v>0</v>
      </c>
      <c r="E11" s="3">
        <f t="shared" si="1"/>
        <v>0</v>
      </c>
      <c r="I11" s="1"/>
    </row>
    <row r="12" spans="1:9" x14ac:dyDescent="0.3">
      <c r="A12" t="s">
        <v>9</v>
      </c>
      <c r="B12">
        <v>11</v>
      </c>
      <c r="C12">
        <v>7</v>
      </c>
      <c r="D12">
        <f t="shared" si="0"/>
        <v>77</v>
      </c>
      <c r="E12" s="3">
        <f t="shared" si="1"/>
        <v>5.2959407817530771E-3</v>
      </c>
      <c r="I12" s="1"/>
    </row>
    <row r="13" spans="1:9" x14ac:dyDescent="0.3">
      <c r="A13" t="s">
        <v>10</v>
      </c>
      <c r="B13">
        <v>1</v>
      </c>
      <c r="C13">
        <v>6</v>
      </c>
      <c r="D13">
        <f t="shared" si="0"/>
        <v>6</v>
      </c>
      <c r="E13" s="3">
        <f t="shared" si="1"/>
        <v>4.8144916197755241E-4</v>
      </c>
      <c r="I13" s="1"/>
    </row>
    <row r="14" spans="1:9" x14ac:dyDescent="0.3">
      <c r="A14" t="s">
        <v>11</v>
      </c>
      <c r="B14">
        <v>15</v>
      </c>
      <c r="C14">
        <v>6</v>
      </c>
      <c r="D14">
        <f t="shared" si="0"/>
        <v>90</v>
      </c>
      <c r="E14" s="3">
        <f t="shared" si="1"/>
        <v>7.2217374296632865E-3</v>
      </c>
      <c r="I14" s="1"/>
    </row>
    <row r="15" spans="1:9" x14ac:dyDescent="0.3">
      <c r="A15" t="s">
        <v>12</v>
      </c>
      <c r="B15">
        <v>188</v>
      </c>
      <c r="C15">
        <v>6</v>
      </c>
      <c r="D15">
        <f t="shared" si="0"/>
        <v>1128</v>
      </c>
      <c r="E15" s="3">
        <f t="shared" si="1"/>
        <v>9.0512442451779862E-2</v>
      </c>
      <c r="I15" s="1"/>
    </row>
    <row r="16" spans="1:9" x14ac:dyDescent="0.3">
      <c r="A16" t="s">
        <v>13</v>
      </c>
      <c r="B16">
        <v>347</v>
      </c>
      <c r="C16">
        <v>5</v>
      </c>
      <c r="D16">
        <f t="shared" si="0"/>
        <v>1735</v>
      </c>
      <c r="E16" s="3">
        <f t="shared" si="1"/>
        <v>0.1670628592062107</v>
      </c>
      <c r="I16" s="1"/>
    </row>
    <row r="17" spans="1:9" x14ac:dyDescent="0.3">
      <c r="A17" t="s">
        <v>14</v>
      </c>
      <c r="B17">
        <v>4</v>
      </c>
      <c r="C17">
        <v>5</v>
      </c>
      <c r="D17">
        <f t="shared" si="0"/>
        <v>20</v>
      </c>
      <c r="E17" s="3">
        <f t="shared" si="1"/>
        <v>1.9257966479102097E-3</v>
      </c>
      <c r="I17" s="1"/>
    </row>
    <row r="18" spans="1:9" x14ac:dyDescent="0.3">
      <c r="A18" t="s">
        <v>15</v>
      </c>
      <c r="B18">
        <v>3</v>
      </c>
      <c r="C18">
        <v>6</v>
      </c>
      <c r="D18">
        <f t="shared" si="0"/>
        <v>18</v>
      </c>
      <c r="E18" s="3">
        <f t="shared" si="1"/>
        <v>1.4443474859326573E-3</v>
      </c>
      <c r="I18" s="1"/>
    </row>
    <row r="19" spans="1:9" x14ac:dyDescent="0.3">
      <c r="A19" t="s">
        <v>18</v>
      </c>
      <c r="B19">
        <f>SUM(B2:B18)/COUNTA(A2:A18)</f>
        <v>2077.0625</v>
      </c>
      <c r="D19">
        <f>SUM(D2:D18)</f>
        <v>198545</v>
      </c>
      <c r="E19" s="3">
        <f t="shared" si="1"/>
        <v>1</v>
      </c>
    </row>
    <row r="20" spans="1:9" x14ac:dyDescent="0.3">
      <c r="C20" t="s">
        <v>17</v>
      </c>
      <c r="D20">
        <f>D19/SUM(B2:B18)</f>
        <v>5.9743327415520717</v>
      </c>
      <c r="E20" s="2"/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Correa Cordeiro</dc:creator>
  <cp:lastModifiedBy>Fabio Correa Cordeiro</cp:lastModifiedBy>
  <dcterms:created xsi:type="dcterms:W3CDTF">2023-09-26T09:15:22Z</dcterms:created>
  <dcterms:modified xsi:type="dcterms:W3CDTF">2023-09-26T12:01:27Z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2023-09-26T10:40:53Z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282255c9-76fe-4476-89a2-172951abead1</vt:lpwstr>
  </property>
  <property fmtid="{D5CDD505-2E9C-101B-9397-08002B2CF9AE}" pid="8" name="MSIP_Label_140b9f7d-8e3a-482f-9702-4b7ffc40985a_ContentBits">
    <vt:lpwstr>2</vt:lpwstr>
  </property>
</Properties>
</file>