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0EFDEECC-DF95-4895-B562-E0FC60E0AA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B17" i="1"/>
  <c r="N16" i="1"/>
  <c r="N4" i="1"/>
  <c r="N5" i="1"/>
  <c r="N6" i="1"/>
  <c r="N7" i="1"/>
  <c r="N8" i="1"/>
  <c r="N9" i="1"/>
  <c r="N10" i="1"/>
  <c r="N11" i="1"/>
  <c r="N12" i="1"/>
  <c r="N13" i="1"/>
  <c r="N14" i="1"/>
  <c r="N15" i="1"/>
  <c r="N3" i="1"/>
  <c r="C14" i="1"/>
  <c r="D14" i="1"/>
  <c r="E14" i="1"/>
  <c r="F14" i="1"/>
  <c r="G14" i="1"/>
  <c r="H14" i="1"/>
  <c r="I14" i="1"/>
  <c r="J14" i="1"/>
  <c r="K14" i="1"/>
  <c r="L14" i="1"/>
  <c r="M14" i="1"/>
  <c r="B14" i="1"/>
</calcChain>
</file>

<file path=xl/sharedStrings.xml><?xml version="1.0" encoding="utf-8"?>
<sst xmlns="http://schemas.openxmlformats.org/spreadsheetml/2006/main" count="30" uniqueCount="29">
  <si>
    <t>Orçamento doméstico</t>
  </si>
  <si>
    <t>Contas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</si>
  <si>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</si>
  <si>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</si>
  <si>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</si>
  <si>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</si>
  <si>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</si>
  <si>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</si>
  <si>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</si>
  <si>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</si>
  <si>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</si>
  <si>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</si>
  <si>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</si>
  <si>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</si>
  <si>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</si>
  <si>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Água</t>
  </si>
  <si>
    <t>Luz</t>
  </si>
  <si>
    <t>Telefone</t>
  </si>
  <si>
    <t>Celular</t>
  </si>
  <si>
    <t>Cartão de crédito</t>
  </si>
  <si>
    <t>Educação</t>
  </si>
  <si>
    <t>Café</t>
  </si>
  <si>
    <t>Alimentação</t>
  </si>
  <si>
    <t>Lanche</t>
  </si>
  <si>
    <t>Jornal</t>
  </si>
  <si>
    <t>Moradia</t>
  </si>
  <si>
    <t>Receita</t>
  </si>
  <si>
    <t>Salário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</si>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</sst>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4" fontId="0" fillId="0" borderId="5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164" fontId="0" fillId="0" borderId="9" xfId="0" applyNumberFormat="1" applyBorder="1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numFmt numFmtId="164" formatCode="&quot;R$&quot;\ #,##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15D4D-EA75-4516-942F-4BBD35D5A460}" name="Tabela1" displayName="Tabela1" ref="A2:N17" totalsRowShown="0" headerRowDxfId="18" dataDxfId="17" headerRowBorderDxfId="15" tableBorderDxfId="16" totalsRowBorderDxfId="14">
  <autoFilter ref="A2:N17" xr:uid="{1E715D4D-EA75-4516-942F-4BBD35D5A460}"/>
  <tableColumns count="14">
    <tableColumn id="1" xr3:uid="{5BA1CEFC-0B4B-4514-87EA-1BB60BA75DB3}" name="Contas" dataDxfId="13"/>
    <tableColumn id="2" xr3:uid="{8259FDAD-0578-4A23-8916-340BBDAB0EDF}" name="Janeiro" dataDxfId="12"/>
    <tableColumn id="3" xr3:uid="{499C004C-A951-4EE9-B1DD-D8938F716801}" name="Fevereiro" dataDxfId="11"/>
    <tableColumn id="4" xr3:uid="{EB2449A1-EC59-486D-858D-675C2C47767B}" name="Março" dataDxfId="10"/>
    <tableColumn id="5" xr3:uid="{9401C5D6-3C75-4416-88D9-DD838641FD89}" name="Abril" dataDxfId="9"/>
    <tableColumn id="6" xr3:uid="{67DAE399-565D-4583-98E9-F830242F8F9F}" name="Maio" dataDxfId="8"/>
    <tableColumn id="7" xr3:uid="{D1C86449-4DFB-4646-8AD6-5E0A5A52C700}" name="Junho" dataDxfId="7"/>
    <tableColumn id="8" xr3:uid="{18139E98-61F3-47BA-855A-A0F1C7853C93}" name="Julho" dataDxfId="6"/>
    <tableColumn id="9" xr3:uid="{F2C355CC-63BF-4D47-B5B5-568DC9519A41}" name="Agosto" dataDxfId="5"/>
    <tableColumn id="10" xr3:uid="{EBE9CEAB-6841-481B-818F-908EDD83FB70}" name="Setembro" dataDxfId="4"/>
    <tableColumn id="11" xr3:uid="{5A0F0953-EB14-42E0-A6C6-468A833752E4}" name="Outubro" dataDxfId="3"/>
    <tableColumn id="12" xr3:uid="{F606ADC8-899E-4912-BEE8-7AF702C8A5DA}" name="Novembro" dataDxfId="2"/>
    <tableColumn id="13" xr3:uid="{BCE208BA-B13B-4D21-AC80-2063D46849A6}" name="Dezembro" dataDxfId="1"/>
    <tableColumn id="14" xr3:uid="{C725B3CC-828E-4C37-B51C-DC39D209F4B3}" name="Tota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A19" sqref="A19"/>
    </sheetView>
  </sheetViews>
  <sheetFormatPr defaultRowHeight="15"/>
  <cols>
    <col min="1" max="1" width="16.28515625" bestFit="1" customWidth="1"/>
    <col min="2" max="2" width="12.42578125" bestFit="1" customWidth="1"/>
    <col min="3" max="3" width="11.85546875" bestFit="1" customWidth="1"/>
    <col min="4" max="9" width="11.42578125" bestFit="1" customWidth="1"/>
    <col min="10" max="10" width="12.140625" bestFit="1" customWidth="1"/>
    <col min="11" max="11" width="11.42578125" bestFit="1" customWidth="1"/>
    <col min="12" max="12" width="12.85546875" bestFit="1" customWidth="1"/>
    <col min="13" max="14" width="12.5703125" bestFit="1" customWidth="1"/>
  </cols>
  <sheetData>
    <row r="1" spans="1:14" ht="2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9" t="s">
        <v>14</v>
      </c>
    </row>
    <row r="3" spans="1:14">
      <c r="A3" s="3" t="s">
        <v>15</v>
      </c>
      <c r="B3" s="1">
        <v>48</v>
      </c>
      <c r="C3" s="1">
        <v>35</v>
      </c>
      <c r="D3" s="1">
        <v>34</v>
      </c>
      <c r="E3" s="1">
        <v>35</v>
      </c>
      <c r="F3" s="1">
        <v>65</v>
      </c>
      <c r="G3" s="1">
        <v>32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6">
        <f>SUM($B3:$M3)</f>
        <v>249</v>
      </c>
    </row>
    <row r="4" spans="1:14">
      <c r="A4" s="3" t="s">
        <v>16</v>
      </c>
      <c r="B4" s="1">
        <v>230</v>
      </c>
      <c r="C4" s="1">
        <v>180</v>
      </c>
      <c r="D4" s="1">
        <v>348</v>
      </c>
      <c r="E4" s="1">
        <v>354</v>
      </c>
      <c r="F4" s="1">
        <v>123</v>
      </c>
      <c r="G4" s="1">
        <v>545</v>
      </c>
      <c r="H4" s="1">
        <v>546</v>
      </c>
      <c r="I4" s="1">
        <v>234</v>
      </c>
      <c r="J4" s="1">
        <v>543</v>
      </c>
      <c r="K4" s="1">
        <v>123</v>
      </c>
      <c r="L4" s="1">
        <v>67</v>
      </c>
      <c r="M4" s="1">
        <v>234</v>
      </c>
      <c r="N4" s="6">
        <f t="shared" ref="N4:N16" si="0">SUM($B4:$M4)</f>
        <v>3527</v>
      </c>
    </row>
    <row r="5" spans="1:14">
      <c r="A5" s="3" t="s">
        <v>17</v>
      </c>
      <c r="B5" s="1">
        <v>23</v>
      </c>
      <c r="C5" s="1">
        <v>23</v>
      </c>
      <c r="D5" s="1">
        <v>23</v>
      </c>
      <c r="E5" s="1">
        <v>23</v>
      </c>
      <c r="F5" s="1">
        <v>23</v>
      </c>
      <c r="G5" s="1">
        <v>23</v>
      </c>
      <c r="H5" s="1">
        <v>23</v>
      </c>
      <c r="I5" s="1">
        <v>23</v>
      </c>
      <c r="J5" s="1">
        <v>0</v>
      </c>
      <c r="K5" s="1">
        <v>0</v>
      </c>
      <c r="L5" s="1">
        <v>0</v>
      </c>
      <c r="M5" s="1">
        <v>0</v>
      </c>
      <c r="N5" s="6">
        <f t="shared" si="0"/>
        <v>184</v>
      </c>
    </row>
    <row r="6" spans="1:14">
      <c r="A6" s="3" t="s">
        <v>18</v>
      </c>
      <c r="B6" s="1">
        <v>25</v>
      </c>
      <c r="C6" s="1">
        <v>25</v>
      </c>
      <c r="D6" s="1">
        <v>25</v>
      </c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  <c r="M6" s="1">
        <v>25</v>
      </c>
      <c r="N6" s="6">
        <f t="shared" si="0"/>
        <v>300</v>
      </c>
    </row>
    <row r="7" spans="1:14">
      <c r="A7" s="3" t="s">
        <v>19</v>
      </c>
      <c r="B7" s="1">
        <v>500</v>
      </c>
      <c r="C7" s="1">
        <v>450</v>
      </c>
      <c r="D7" s="1">
        <v>325</v>
      </c>
      <c r="E7" s="1">
        <v>540</v>
      </c>
      <c r="F7" s="1">
        <v>200</v>
      </c>
      <c r="G7" s="1">
        <v>150</v>
      </c>
      <c r="H7" s="1">
        <v>300</v>
      </c>
      <c r="I7" s="1">
        <v>456</v>
      </c>
      <c r="J7" s="1">
        <v>347.2</v>
      </c>
      <c r="K7" s="1">
        <v>163</v>
      </c>
      <c r="L7" s="1">
        <v>457</v>
      </c>
      <c r="M7" s="1">
        <v>213</v>
      </c>
      <c r="N7" s="6">
        <f t="shared" si="0"/>
        <v>4101.2</v>
      </c>
    </row>
    <row r="8" spans="1:14">
      <c r="A8" s="3" t="s">
        <v>20</v>
      </c>
      <c r="B8" s="1">
        <v>1200</v>
      </c>
      <c r="C8" s="1">
        <v>1300</v>
      </c>
      <c r="D8" s="1">
        <v>1400</v>
      </c>
      <c r="E8" s="1">
        <v>1125</v>
      </c>
      <c r="F8" s="1">
        <v>1237</v>
      </c>
      <c r="G8" s="1">
        <v>1000</v>
      </c>
      <c r="H8" s="1">
        <v>980</v>
      </c>
      <c r="I8" s="1">
        <v>1222</v>
      </c>
      <c r="J8" s="1">
        <v>1345</v>
      </c>
      <c r="K8" s="1">
        <v>2378</v>
      </c>
      <c r="L8" s="1">
        <v>1223</v>
      </c>
      <c r="M8" s="1">
        <v>690</v>
      </c>
      <c r="N8" s="6">
        <f t="shared" si="0"/>
        <v>15100</v>
      </c>
    </row>
    <row r="9" spans="1:14">
      <c r="A9" s="3" t="s">
        <v>21</v>
      </c>
      <c r="B9" s="1">
        <v>50</v>
      </c>
      <c r="C9" s="1">
        <v>25</v>
      </c>
      <c r="D9" s="1">
        <v>75</v>
      </c>
      <c r="E9" s="1">
        <v>234</v>
      </c>
      <c r="F9" s="1">
        <v>123</v>
      </c>
      <c r="G9" s="1">
        <v>43</v>
      </c>
      <c r="H9" s="1">
        <v>210</v>
      </c>
      <c r="I9" s="1">
        <v>34</v>
      </c>
      <c r="J9" s="1">
        <v>135</v>
      </c>
      <c r="K9" s="1">
        <v>123</v>
      </c>
      <c r="L9" s="1">
        <v>96</v>
      </c>
      <c r="M9" s="1">
        <v>10</v>
      </c>
      <c r="N9" s="6">
        <f t="shared" si="0"/>
        <v>1158</v>
      </c>
    </row>
    <row r="10" spans="1:14">
      <c r="A10" s="3" t="s">
        <v>22</v>
      </c>
      <c r="B10" s="1">
        <v>700</v>
      </c>
      <c r="C10" s="1">
        <v>750</v>
      </c>
      <c r="D10" s="1">
        <v>670</v>
      </c>
      <c r="E10" s="1">
        <v>800</v>
      </c>
      <c r="F10" s="1">
        <v>700</v>
      </c>
      <c r="G10" s="1">
        <v>567</v>
      </c>
      <c r="H10" s="1">
        <v>687</v>
      </c>
      <c r="I10" s="1">
        <v>978</v>
      </c>
      <c r="J10" s="1">
        <v>476</v>
      </c>
      <c r="K10" s="1">
        <v>965</v>
      </c>
      <c r="L10" s="1">
        <v>650</v>
      </c>
      <c r="M10" s="1">
        <v>1000</v>
      </c>
      <c r="N10" s="6">
        <f t="shared" si="0"/>
        <v>8943</v>
      </c>
    </row>
    <row r="11" spans="1:14">
      <c r="A11" s="3" t="s">
        <v>23</v>
      </c>
      <c r="B11" s="1">
        <v>100</v>
      </c>
      <c r="C11" s="1">
        <v>100</v>
      </c>
      <c r="D11" s="1">
        <v>70</v>
      </c>
      <c r="E11" s="1">
        <v>67</v>
      </c>
      <c r="F11" s="1">
        <v>98</v>
      </c>
      <c r="G11" s="1">
        <v>54</v>
      </c>
      <c r="H11" s="1">
        <v>65</v>
      </c>
      <c r="I11" s="1">
        <v>23</v>
      </c>
      <c r="J11" s="1">
        <v>64</v>
      </c>
      <c r="K11" s="1">
        <v>87</v>
      </c>
      <c r="L11" s="1">
        <v>54</v>
      </c>
      <c r="M11" s="1">
        <v>90</v>
      </c>
      <c r="N11" s="6">
        <f t="shared" si="0"/>
        <v>872</v>
      </c>
    </row>
    <row r="12" spans="1:14">
      <c r="A12" s="3" t="s">
        <v>24</v>
      </c>
      <c r="B12" s="1">
        <v>40</v>
      </c>
      <c r="C12" s="1">
        <v>23</v>
      </c>
      <c r="D12" s="1">
        <v>76</v>
      </c>
      <c r="E12" s="1">
        <v>56</v>
      </c>
      <c r="F12" s="1">
        <v>45</v>
      </c>
      <c r="G12" s="1">
        <v>78</v>
      </c>
      <c r="H12" s="1">
        <v>54</v>
      </c>
      <c r="I12" s="1">
        <v>90</v>
      </c>
      <c r="J12" s="1">
        <v>23</v>
      </c>
      <c r="K12" s="1">
        <v>67</v>
      </c>
      <c r="L12" s="1">
        <v>34</v>
      </c>
      <c r="M12" s="1">
        <v>56</v>
      </c>
      <c r="N12" s="6">
        <f t="shared" si="0"/>
        <v>642</v>
      </c>
    </row>
    <row r="13" spans="1:14">
      <c r="A13" s="3" t="s">
        <v>25</v>
      </c>
      <c r="B13" s="1">
        <v>600</v>
      </c>
      <c r="C13" s="1">
        <v>600</v>
      </c>
      <c r="D13" s="1">
        <v>600</v>
      </c>
      <c r="E13" s="1">
        <v>600</v>
      </c>
      <c r="F13" s="1">
        <v>600</v>
      </c>
      <c r="G13" s="1">
        <v>600</v>
      </c>
      <c r="H13" s="1">
        <v>1200</v>
      </c>
      <c r="I13" s="1">
        <v>1200</v>
      </c>
      <c r="J13" s="1">
        <v>1200</v>
      </c>
      <c r="K13" s="1">
        <v>1200</v>
      </c>
      <c r="L13" s="1">
        <v>1200</v>
      </c>
      <c r="M13" s="1">
        <v>1200</v>
      </c>
      <c r="N13" s="6">
        <f t="shared" si="0"/>
        <v>10800</v>
      </c>
    </row>
    <row r="14" spans="1:14">
      <c r="A14" s="4" t="s">
        <v>14</v>
      </c>
      <c r="B14" s="2">
        <f>SUM(B$3:B$13)</f>
        <v>3516</v>
      </c>
      <c r="C14" s="2">
        <f t="shared" ref="C14:M14" si="1">SUM(C$3:C$13)</f>
        <v>3511</v>
      </c>
      <c r="D14" s="2">
        <f t="shared" si="1"/>
        <v>3646</v>
      </c>
      <c r="E14" s="2">
        <f t="shared" si="1"/>
        <v>3859</v>
      </c>
      <c r="F14" s="2">
        <f t="shared" si="1"/>
        <v>3239</v>
      </c>
      <c r="G14" s="2">
        <f t="shared" si="1"/>
        <v>3117</v>
      </c>
      <c r="H14" s="2">
        <f t="shared" si="1"/>
        <v>4090</v>
      </c>
      <c r="I14" s="2">
        <f t="shared" si="1"/>
        <v>4285</v>
      </c>
      <c r="J14" s="2">
        <f t="shared" si="1"/>
        <v>4158.2</v>
      </c>
      <c r="K14" s="2">
        <f t="shared" si="1"/>
        <v>5131</v>
      </c>
      <c r="L14" s="2">
        <f t="shared" si="1"/>
        <v>3806</v>
      </c>
      <c r="M14" s="2">
        <f t="shared" si="1"/>
        <v>3518</v>
      </c>
      <c r="N14" s="6">
        <f t="shared" si="0"/>
        <v>45876.2</v>
      </c>
    </row>
    <row r="15" spans="1:14">
      <c r="A15" s="5" t="s">
        <v>26</v>
      </c>
      <c r="B15" s="1">
        <v>300</v>
      </c>
      <c r="C15" s="1">
        <v>300</v>
      </c>
      <c r="D15" s="1">
        <v>300</v>
      </c>
      <c r="E15" s="1">
        <v>300</v>
      </c>
      <c r="F15" s="1">
        <v>300</v>
      </c>
      <c r="G15" s="1">
        <v>300</v>
      </c>
      <c r="H15" s="1">
        <v>300</v>
      </c>
      <c r="I15" s="1">
        <v>300</v>
      </c>
      <c r="J15" s="1">
        <v>300</v>
      </c>
      <c r="K15" s="1">
        <v>500</v>
      </c>
      <c r="L15" s="1">
        <v>500</v>
      </c>
      <c r="M15" s="1">
        <v>500</v>
      </c>
      <c r="N15" s="6">
        <f t="shared" si="0"/>
        <v>4200</v>
      </c>
    </row>
    <row r="16" spans="1:14">
      <c r="A16" s="5" t="s">
        <v>27</v>
      </c>
      <c r="B16" s="1">
        <v>5800</v>
      </c>
      <c r="C16" s="1">
        <v>5800</v>
      </c>
      <c r="D16" s="1">
        <v>5800</v>
      </c>
      <c r="E16" s="1">
        <v>5800</v>
      </c>
      <c r="F16" s="1">
        <v>5800</v>
      </c>
      <c r="G16" s="1">
        <v>5800</v>
      </c>
      <c r="H16" s="1">
        <v>5800</v>
      </c>
      <c r="I16" s="1">
        <v>6900</v>
      </c>
      <c r="J16" s="1">
        <v>6900</v>
      </c>
      <c r="K16" s="1">
        <v>6900</v>
      </c>
      <c r="L16" s="1">
        <v>6900</v>
      </c>
      <c r="M16" s="1">
        <v>6900</v>
      </c>
      <c r="N16" s="6">
        <f t="shared" si="0"/>
        <v>75100</v>
      </c>
    </row>
    <row r="17" spans="1:14">
      <c r="A17" s="10" t="s">
        <v>28</v>
      </c>
      <c r="B17" s="2">
        <f>SUM(B$3:B$15)-B$16</f>
        <v>1532</v>
      </c>
      <c r="C17" s="2">
        <f t="shared" ref="C17:N17" si="2">SUM(C$3:C$15)-C$16</f>
        <v>1522</v>
      </c>
      <c r="D17" s="2">
        <f t="shared" si="2"/>
        <v>1792</v>
      </c>
      <c r="E17" s="2">
        <f t="shared" si="2"/>
        <v>2218</v>
      </c>
      <c r="F17" s="2">
        <f t="shared" si="2"/>
        <v>978</v>
      </c>
      <c r="G17" s="2">
        <f t="shared" si="2"/>
        <v>734</v>
      </c>
      <c r="H17" s="2">
        <f t="shared" si="2"/>
        <v>2680</v>
      </c>
      <c r="I17" s="2">
        <f t="shared" si="2"/>
        <v>1970</v>
      </c>
      <c r="J17" s="2">
        <f t="shared" si="2"/>
        <v>1716.3999999999996</v>
      </c>
      <c r="K17" s="2">
        <f t="shared" si="2"/>
        <v>3862</v>
      </c>
      <c r="L17" s="2">
        <f t="shared" si="2"/>
        <v>1212</v>
      </c>
      <c r="M17" s="2">
        <f t="shared" si="2"/>
        <v>636</v>
      </c>
      <c r="N17" s="11">
        <f t="shared" si="2"/>
        <v>20852.399999999994</v>
      </c>
    </row>
    <row r="21" spans="1:14">
      <c r="D21" s="12"/>
    </row>
  </sheetData>
  <mergeCells count="1">
    <mergeCell ref="A1:N1"/>
  </mergeCells>
  <conditionalFormatting sqref="B17:N1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{82344095-C770-424D-9524-53A21014A439}</x14:id>
        </ext>
      </extLst>
    </cfRule>
  </conditionalFormatting>
  <conditionalFormatting sqref="N3:N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{ECE18E9B-16E9-4A7A-9B67-026D995D561D}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344095-C770-424D-9524-53A21014A4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B17:N17</xm:sqref>
        </x14:conditionalFormatting>
        <x14:conditionalFormatting xmlns:xm="http://schemas.microsoft.com/office/excel/2006/main">
          <x14:cfRule type="dataBar" id="{ECE18E9B-16E9-4A7A-9B67-026D995D56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2023-02-06T15:11:31Z</dcterms:created>
  <dcterms:modified xsi:type="dcterms:W3CDTF">2023-02-08T23:06:57Z</dcterms:modified>
  <cp:category/>
  <cp:contentStatus/>
</cp:coreProperties>
</file>