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9E1AB79B-A3B9-4528-98E4-CD8A791D26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8" i="1"/>
  <c r="C12" i="1"/>
  <c r="E12" i="1"/>
  <c r="D9" i="1"/>
  <c r="D10" i="1"/>
  <c r="D11" i="1"/>
  <c r="D8" i="1"/>
  <c r="C8" i="1"/>
  <c r="C9" i="1"/>
  <c r="C10" i="1"/>
  <c r="C11" i="1"/>
  <c r="B16" i="1"/>
  <c r="B15" i="1"/>
  <c r="B14" i="1"/>
  <c r="B12" i="1"/>
</calcChain>
</file>

<file path=xl/sharedStrings.xml><?xml version="1.0" encoding="utf-8"?>
<sst xmlns="http://schemas.openxmlformats.org/spreadsheetml/2006/main" count="17" uniqueCount="15">
  <si>
    <t>Tabela de faturamento</t>
  </si>
  <si>
    <t>Imposto</t>
  </si>
  <si>
    <t>Comissões</t>
  </si>
  <si>
    <t>Produto</t>
  </si>
  <si>
    <t>Faturamento</t>
  </si>
  <si>
    <t>Valor líquido</t>
  </si>
  <si>
    <t>A</t>
  </si>
  <si>
    <t>B</t>
  </si>
  <si>
    <t>C</t>
  </si>
  <si>
    <t>D</t>
  </si>
  <si>
    <t>Total de faturamento</t>
  </si>
  <si>
    <t>Total líquido</t>
  </si>
  <si>
    <t>Média de faturamento</t>
  </si>
  <si>
    <t>Maior faturamento</t>
  </si>
  <si>
    <t>Menor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</si>
</sst>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4" xfId="0" applyBorder="1"/>
    <xf numFmtId="9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tabSelected="1" workbookViewId="0">
      <selection activeCell="D12" sqref="D12"/>
    </sheetView>
  </sheetViews>
  <sheetFormatPr defaultRowHeight="15"/>
  <cols>
    <col min="1" max="1" width="21.5703125" bestFit="1" customWidth="1"/>
    <col min="2" max="2" width="13.7109375" bestFit="1" customWidth="1"/>
    <col min="3" max="3" width="12.5703125" bestFit="1" customWidth="1"/>
    <col min="4" max="4" width="14.5703125" bestFit="1" customWidth="1"/>
    <col min="5" max="5" width="13.7109375" bestFit="1" customWidth="1"/>
  </cols>
  <sheetData>
    <row r="2" spans="1:5" ht="21">
      <c r="A2" s="7" t="s">
        <v>0</v>
      </c>
      <c r="B2" s="8"/>
      <c r="C2" s="8"/>
      <c r="D2" s="8"/>
      <c r="E2" s="9"/>
    </row>
    <row r="4" spans="1:5">
      <c r="A4" s="2" t="s">
        <v>1</v>
      </c>
      <c r="B4" s="3">
        <v>0.2</v>
      </c>
    </row>
    <row r="5" spans="1:5">
      <c r="A5" s="2" t="s">
        <v>2</v>
      </c>
      <c r="B5" s="3">
        <v>7.0000000000000007E-2</v>
      </c>
    </row>
    <row r="7" spans="1:5">
      <c r="A7" s="1" t="s">
        <v>3</v>
      </c>
      <c r="B7" s="1" t="s">
        <v>4</v>
      </c>
      <c r="C7" s="1" t="s">
        <v>1</v>
      </c>
      <c r="D7" s="1" t="s">
        <v>2</v>
      </c>
      <c r="E7" s="1" t="s">
        <v>5</v>
      </c>
    </row>
    <row r="8" spans="1:5">
      <c r="A8" s="4" t="s">
        <v>6</v>
      </c>
      <c r="B8" s="5">
        <v>80000</v>
      </c>
      <c r="C8" s="5">
        <f>$B8*0.2</f>
        <v>16000</v>
      </c>
      <c r="D8" s="5">
        <f>$B8*0.07</f>
        <v>5600.0000000000009</v>
      </c>
      <c r="E8" s="5">
        <f>($B8+$C8)-$D8</f>
        <v>90400</v>
      </c>
    </row>
    <row r="9" spans="1:5">
      <c r="A9" s="4" t="s">
        <v>7</v>
      </c>
      <c r="B9" s="5">
        <v>60000</v>
      </c>
      <c r="C9" s="5">
        <f t="shared" ref="C9:C11" si="0">($B9*0.2)</f>
        <v>12000</v>
      </c>
      <c r="D9" s="5">
        <f t="shared" ref="D9:D11" si="1">$B9*0.07</f>
        <v>4200</v>
      </c>
      <c r="E9" s="5">
        <f t="shared" ref="E9:E11" si="2">($B9+$C9)-$D9</f>
        <v>67800</v>
      </c>
    </row>
    <row r="10" spans="1:5">
      <c r="A10" s="4" t="s">
        <v>8</v>
      </c>
      <c r="B10" s="5">
        <v>75000</v>
      </c>
      <c r="C10" s="5">
        <f t="shared" si="0"/>
        <v>15000</v>
      </c>
      <c r="D10" s="5">
        <f t="shared" si="1"/>
        <v>5250.0000000000009</v>
      </c>
      <c r="E10" s="5">
        <f t="shared" si="2"/>
        <v>84750</v>
      </c>
    </row>
    <row r="11" spans="1:5">
      <c r="A11" s="4" t="s">
        <v>9</v>
      </c>
      <c r="B11" s="5">
        <v>100000</v>
      </c>
      <c r="C11" s="5">
        <f t="shared" si="0"/>
        <v>20000</v>
      </c>
      <c r="D11" s="5">
        <f t="shared" si="1"/>
        <v>7000.0000000000009</v>
      </c>
      <c r="E11" s="5">
        <f t="shared" si="2"/>
        <v>113000</v>
      </c>
    </row>
    <row r="12" spans="1:5">
      <c r="A12" s="2" t="s">
        <v>10</v>
      </c>
      <c r="B12" s="5">
        <f>SUM($B$8:$B$11)</f>
        <v>315000</v>
      </c>
      <c r="C12" s="5">
        <f>SUM($C8:$C11)</f>
        <v>63000</v>
      </c>
      <c r="D12" s="10" t="s">
        <v>11</v>
      </c>
      <c r="E12" s="6">
        <f>SUM($E8:$E11)</f>
        <v>355950</v>
      </c>
    </row>
    <row r="14" spans="1:5">
      <c r="A14" s="2" t="s">
        <v>12</v>
      </c>
      <c r="B14" s="5">
        <f>AVERAGE($B$8:$B$11)</f>
        <v>78750</v>
      </c>
    </row>
    <row r="15" spans="1:5">
      <c r="A15" s="2" t="s">
        <v>13</v>
      </c>
      <c r="B15" s="5">
        <f>MAX($B$8:$B$11)</f>
        <v>100000</v>
      </c>
    </row>
    <row r="16" spans="1:5">
      <c r="A16" s="2" t="s">
        <v>14</v>
      </c>
      <c r="B16" s="5">
        <f>MIN($B$8:$B$11)</f>
        <v>60000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2023-02-06T16:51:27Z</dcterms:created>
  <dcterms:modified xsi:type="dcterms:W3CDTF">2023-02-08T23:07:44Z</dcterms:modified>
  <cp:category/>
  <cp:contentStatus/>
</cp:coreProperties>
</file>