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11\Desktop\MS THESIS\"/>
    </mc:Choice>
  </mc:AlternateContent>
  <xr:revisionPtr revIDLastSave="0" documentId="13_ncr:1_{A1AEE0C7-3046-41DB-AFA5-5DD8286AE6F5}" xr6:coauthVersionLast="36" xr6:coauthVersionMax="36" xr10:uidLastSave="{00000000-0000-0000-0000-000000000000}"/>
  <bookViews>
    <workbookView xWindow="0" yWindow="0" windowWidth="28800" windowHeight="12225" xr2:uid="{BAECCC1E-E536-4BDB-92D2-E1434740FC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26" i="1" l="1"/>
  <c r="C27" i="1"/>
  <c r="C28" i="1"/>
  <c r="C29" i="1"/>
  <c r="C30" i="1"/>
  <c r="C32" i="1"/>
  <c r="C33" i="1"/>
  <c r="C25" i="1"/>
</calcChain>
</file>

<file path=xl/sharedStrings.xml><?xml version="1.0" encoding="utf-8"?>
<sst xmlns="http://schemas.openxmlformats.org/spreadsheetml/2006/main" count="80" uniqueCount="63">
  <si>
    <t>time matrix free gpu</t>
  </si>
  <si>
    <t>memory matrix free gpu</t>
  </si>
  <si>
    <t>time global gpu</t>
  </si>
  <si>
    <t>memory global GPU</t>
  </si>
  <si>
    <t>memory GPU</t>
  </si>
  <si>
    <t>memory CPU</t>
  </si>
  <si>
    <t>CPU</t>
  </si>
  <si>
    <t>GPU</t>
  </si>
  <si>
    <t>SIZE^3</t>
  </si>
  <si>
    <t>TIME (SECONDS)</t>
  </si>
  <si>
    <t>MEMORY (GB)</t>
  </si>
  <si>
    <t xml:space="preserve"> </t>
  </si>
  <si>
    <t>matrix-free single GPU large domains</t>
  </si>
  <si>
    <t xml:space="preserve">Memory Limit ==&gt; </t>
  </si>
  <si>
    <t>4.96</t>
  </si>
  <si>
    <t>2.62</t>
  </si>
  <si>
    <t>1.33</t>
  </si>
  <si>
    <t>8.73</t>
  </si>
  <si>
    <t>13.95</t>
  </si>
  <si>
    <t>21.36</t>
  </si>
  <si>
    <t>31.13</t>
  </si>
  <si>
    <t>1.47</t>
  </si>
  <si>
    <t>2.23</t>
  </si>
  <si>
    <t>3.29</t>
  </si>
  <si>
    <t>4.69</t>
  </si>
  <si>
    <t>6.50</t>
  </si>
  <si>
    <t>8.76</t>
  </si>
  <si>
    <t>11.43</t>
  </si>
  <si>
    <t>1489.22</t>
  </si>
  <si>
    <t>14.56</t>
  </si>
  <si>
    <t>3763.13</t>
  </si>
  <si>
    <t>16.34</t>
  </si>
  <si>
    <t>memory matrix-free(MB)</t>
  </si>
  <si>
    <t>time matrix-free(sec)</t>
  </si>
  <si>
    <t>SIZE(cube)</t>
  </si>
  <si>
    <t>memory global(MB)</t>
  </si>
  <si>
    <t>time global(sec)</t>
  </si>
  <si>
    <t>size(cube)</t>
  </si>
  <si>
    <t>0.22</t>
  </si>
  <si>
    <t>0.20</t>
  </si>
  <si>
    <t>0.23</t>
  </si>
  <si>
    <t>0.66</t>
  </si>
  <si>
    <t>1.34</t>
  </si>
  <si>
    <t>2.64</t>
  </si>
  <si>
    <t>4.97</t>
  </si>
  <si>
    <t xml:space="preserve">GPU Speed-Up X </t>
  </si>
  <si>
    <t>0.1</t>
  </si>
  <si>
    <t>0.95</t>
  </si>
  <si>
    <t>12.3</t>
  </si>
  <si>
    <t>65.92</t>
  </si>
  <si>
    <t>79.10</t>
  </si>
  <si>
    <t>81.81</t>
  </si>
  <si>
    <t>80.08</t>
  </si>
  <si>
    <t>77.89</t>
  </si>
  <si>
    <t>76.07</t>
  </si>
  <si>
    <t>Serial Speed-up</t>
  </si>
  <si>
    <t>3.33</t>
  </si>
  <si>
    <t>6.84</t>
  </si>
  <si>
    <t>12.72</t>
  </si>
  <si>
    <t>23.55</t>
  </si>
  <si>
    <t>Memory Global</t>
  </si>
  <si>
    <t>Memory matfree</t>
  </si>
  <si>
    <t>22.28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</si>
</sst>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9">
    <xf numFmtId="0" fontId="0" fillId="0" borderId="0" xfId="0"/>
    <xf numFmtId="0" fontId="0" fillId="2" borderId="0" xfId="0" applyFill="1"/>
    <xf numFmtId="3" fontId="0" fillId="0" borderId="0" xfId="0" applyNumberFormat="1"/>
    <xf numFmtId="0" fontId="1" fillId="0" borderId="0" xfId="0" applyFont="1"/>
    <xf numFmtId="0" fontId="2" fillId="3" borderId="0" xfId="1"/>
    <xf numFmtId="0" fontId="4" fillId="5" borderId="1" xfId="3"/>
    <xf numFmtId="0" fontId="5" fillId="6" borderId="2" xfId="4"/>
    <xf numFmtId="0" fontId="3" fillId="4" borderId="0" xfId="2"/>
    <xf numFmtId="0" fontId="1" fillId="0" borderId="0" xfId="0" applyFont="1" applyAlignment="1">
      <alignment horizontal="center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colors>
    <mruColors>
      <color rgb="FFDB820B"/>
      <color rgb="FFF5A841"/>
      <color rgb="FFF8C178"/>
      <color rgb="FFB76C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Matrix-free</a:t>
            </a:r>
            <a:r>
              <a:rPr lang="en-US" sz="2000" b="1" baseline="0"/>
              <a:t> vs Global approach on CPU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87552540933524E-2"/>
          <c:y val="7.8981565214673435E-2"/>
          <c:w val="0.74486045449202232"/>
          <c:h val="0.75092214391431067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memory matrix-free(MB)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Sheet1!$C$3:$C$11</c:f>
              <c:numCache>
                <c:formatCode>General</c:formatCode>
                <c:ptCount val="9"/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2.67</c:v>
                </c:pt>
                <c:pt idx="1">
                  <c:v>11</c:v>
                </c:pt>
                <c:pt idx="2">
                  <c:v>76.849999999999994</c:v>
                </c:pt>
                <c:pt idx="3">
                  <c:v>600</c:v>
                </c:pt>
                <c:pt idx="4">
                  <c:v>1168</c:v>
                </c:pt>
                <c:pt idx="5">
                  <c:v>2015</c:v>
                </c:pt>
                <c:pt idx="6">
                  <c:v>3198</c:v>
                </c:pt>
                <c:pt idx="7">
                  <c:v>4770</c:v>
                </c:pt>
                <c:pt idx="8">
                  <c:v>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0F-41D1-9141-A05322B124F6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memory global(MB)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Sheet1!$C$15:$C$19</c:f>
              <c:numCache>
                <c:formatCode>General</c:formatCode>
                <c:ptCount val="5"/>
              </c:numCache>
            </c:numRef>
          </c:xVal>
          <c:yVal>
            <c:numRef>
              <c:f>Sheet1!$E$16:$E$20</c:f>
              <c:numCache>
                <c:formatCode>General</c:formatCode>
                <c:ptCount val="5"/>
                <c:pt idx="0">
                  <c:v>1081</c:v>
                </c:pt>
                <c:pt idx="1">
                  <c:v>1434</c:v>
                </c:pt>
                <c:pt idx="2">
                  <c:v>4195</c:v>
                </c:pt>
                <c:pt idx="3">
                  <c:v>11626</c:v>
                </c:pt>
                <c:pt idx="4">
                  <c:v>26051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0F-41D1-9141-A05322B12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921696"/>
        <c:axId val="1591442384"/>
      </c:scatterChart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matrix-free(sec)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Sheet1!$C$3:$C$11</c:f>
              <c:numCache>
                <c:formatCode>General</c:formatCode>
                <c:ptCount val="9"/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2.4E-2</c:v>
                </c:pt>
                <c:pt idx="1">
                  <c:v>0.19</c:v>
                </c:pt>
                <c:pt idx="2">
                  <c:v>2.83</c:v>
                </c:pt>
                <c:pt idx="3">
                  <c:v>43.51</c:v>
                </c:pt>
                <c:pt idx="4">
                  <c:v>106</c:v>
                </c:pt>
                <c:pt idx="5">
                  <c:v>216</c:v>
                </c:pt>
                <c:pt idx="6">
                  <c:v>398</c:v>
                </c:pt>
                <c:pt idx="7">
                  <c:v>680</c:v>
                </c:pt>
                <c:pt idx="8">
                  <c:v>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F-41D1-9141-A05322B124F6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time global(sec)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Sheet1!$C$15:$C$19</c:f>
              <c:numCache>
                <c:formatCode>General</c:formatCode>
                <c:ptCount val="5"/>
              </c:numCache>
            </c:numRef>
          </c:xVal>
          <c:yVal>
            <c:numRef>
              <c:f>Sheet1!$D$16:$D$20</c:f>
              <c:numCache>
                <c:formatCode>General</c:formatCode>
                <c:ptCount val="5"/>
                <c:pt idx="0">
                  <c:v>0.08</c:v>
                </c:pt>
                <c:pt idx="1">
                  <c:v>1.3</c:v>
                </c:pt>
                <c:pt idx="2">
                  <c:v>36</c:v>
                </c:pt>
                <c:pt idx="3">
                  <c:v>312</c:v>
                </c:pt>
                <c:pt idx="4">
                  <c:v>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0F-41D1-9141-A05322B12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451952"/>
        <c:axId val="1591441552"/>
      </c:scatterChart>
      <c:valAx>
        <c:axId val="158292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</a:t>
                </a:r>
                <a:r>
                  <a:rPr lang="en-US" sz="1600" baseline="0"/>
                  <a:t> n</a:t>
                </a:r>
                <a:r>
                  <a:rPr lang="en-US" sz="1600"/>
                  <a:t>umber of elements in millions</a:t>
                </a:r>
              </a:p>
            </c:rich>
          </c:tx>
          <c:layout>
            <c:manualLayout>
              <c:xMode val="edge"/>
              <c:yMode val="edge"/>
              <c:x val="0.30248931184461325"/>
              <c:y val="0.90041062715205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42384"/>
        <c:crosses val="autoZero"/>
        <c:crossBetween val="midCat"/>
      </c:valAx>
      <c:valAx>
        <c:axId val="1591442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rgbClr val="DB820B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baseline="0">
                    <a:solidFill>
                      <a:srgbClr val="DB820B"/>
                    </a:solidFill>
                  </a:rPr>
                  <a:t>Memory in MB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rgbClr val="DB820B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DB820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21696"/>
        <c:crosses val="autoZero"/>
        <c:crossBetween val="midCat"/>
      </c:valAx>
      <c:valAx>
        <c:axId val="1591441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baseline="0">
                    <a:solidFill>
                      <a:srgbClr val="0070C0"/>
                    </a:solidFill>
                  </a:rPr>
                  <a:t>Computational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51952"/>
        <c:crosses val="max"/>
        <c:crossBetween val="midCat"/>
      </c:valAx>
      <c:valAx>
        <c:axId val="159145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44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Sheet1!$E$24</c:f>
              <c:strCache>
                <c:ptCount val="1"/>
                <c:pt idx="0">
                  <c:v>memory matrix free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Sheet1!$C$3:$C$11</c:f>
              <c:numCache>
                <c:formatCode>General</c:formatCode>
                <c:ptCount val="9"/>
              </c:numCache>
            </c:numRef>
          </c:xVal>
          <c:yVal>
            <c:numRef>
              <c:f>Sheet1!$F$36:$F$44</c:f>
              <c:numCache>
                <c:formatCode>General</c:formatCode>
                <c:ptCount val="9"/>
                <c:pt idx="0">
                  <c:v>435</c:v>
                </c:pt>
                <c:pt idx="1">
                  <c:v>444</c:v>
                </c:pt>
                <c:pt idx="2">
                  <c:v>506</c:v>
                </c:pt>
                <c:pt idx="3">
                  <c:v>970</c:v>
                </c:pt>
                <c:pt idx="4">
                  <c:v>1478</c:v>
                </c:pt>
                <c:pt idx="5">
                  <c:v>2240</c:v>
                </c:pt>
                <c:pt idx="6">
                  <c:v>3293</c:v>
                </c:pt>
                <c:pt idx="7">
                  <c:v>4700</c:v>
                </c:pt>
                <c:pt idx="8">
                  <c:v>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3-4113-B771-420E96FFE732}"/>
            </c:ext>
          </c:extLst>
        </c:ser>
        <c:ser>
          <c:idx val="3"/>
          <c:order val="3"/>
          <c:tx>
            <c:strRef>
              <c:f>Sheet1!$H$24</c:f>
              <c:strCache>
                <c:ptCount val="1"/>
                <c:pt idx="0">
                  <c:v>memory global GPU</c:v>
                </c:pt>
              </c:strCache>
            </c:strRef>
          </c:tx>
          <c:spPr>
            <a:ln w="50800" cap="rnd">
              <a:solidFill>
                <a:srgbClr val="DB820B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Sheet1!$C$25:$C$29</c:f>
              <c:numCache>
                <c:formatCode>General</c:formatCode>
                <c:ptCount val="5"/>
                <c:pt idx="0">
                  <c:v>1.5625E-2</c:v>
                </c:pt>
                <c:pt idx="1">
                  <c:v>0.125</c:v>
                </c:pt>
                <c:pt idx="2">
                  <c:v>1</c:v>
                </c:pt>
                <c:pt idx="3">
                  <c:v>8</c:v>
                </c:pt>
                <c:pt idx="4">
                  <c:v>15.625</c:v>
                </c:pt>
              </c:numCache>
            </c:numRef>
          </c:xVal>
          <c:yVal>
            <c:numRef>
              <c:f>Sheet1!$H$25:$H$29</c:f>
              <c:numCache>
                <c:formatCode>General</c:formatCode>
                <c:ptCount val="5"/>
                <c:pt idx="0">
                  <c:v>793</c:v>
                </c:pt>
                <c:pt idx="1">
                  <c:v>793</c:v>
                </c:pt>
                <c:pt idx="2">
                  <c:v>1200</c:v>
                </c:pt>
                <c:pt idx="3">
                  <c:v>6100</c:v>
                </c:pt>
                <c:pt idx="4">
                  <c:v>11470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3-4113-B771-420E96FF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921696"/>
        <c:axId val="1591442384"/>
      </c:scatterChart>
      <c:scatterChart>
        <c:scatterStyle val="lineMarker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time matrix free 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Sheet1!$C$25:$C$33</c:f>
              <c:numCache>
                <c:formatCode>General</c:formatCode>
                <c:ptCount val="9"/>
                <c:pt idx="0">
                  <c:v>1.5625E-2</c:v>
                </c:pt>
                <c:pt idx="1">
                  <c:v>0.125</c:v>
                </c:pt>
                <c:pt idx="2">
                  <c:v>1</c:v>
                </c:pt>
                <c:pt idx="3">
                  <c:v>8</c:v>
                </c:pt>
                <c:pt idx="4">
                  <c:v>15.625</c:v>
                </c:pt>
                <c:pt idx="5">
                  <c:v>27</c:v>
                </c:pt>
                <c:pt idx="6">
                  <c:v>42.875</c:v>
                </c:pt>
                <c:pt idx="7">
                  <c:v>64</c:v>
                </c:pt>
                <c:pt idx="8">
                  <c:v>125</c:v>
                </c:pt>
              </c:numCache>
            </c:numRef>
          </c:xVal>
          <c:yVal>
            <c:numRef>
              <c:f>Sheet1!$D$25:$D$33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3-4113-B771-420E96FFE732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time global(sec)</c:v>
                </c:pt>
              </c:strCache>
            </c:strRef>
          </c:tx>
          <c:spPr>
            <a:ln w="476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Sheet1!$C$25:$C$29</c:f>
              <c:numCache>
                <c:formatCode>General</c:formatCode>
                <c:ptCount val="5"/>
                <c:pt idx="0">
                  <c:v>1.5625E-2</c:v>
                </c:pt>
                <c:pt idx="1">
                  <c:v>0.125</c:v>
                </c:pt>
                <c:pt idx="2">
                  <c:v>1</c:v>
                </c:pt>
                <c:pt idx="3">
                  <c:v>8</c:v>
                </c:pt>
                <c:pt idx="4">
                  <c:v>15.625</c:v>
                </c:pt>
              </c:numCache>
            </c:numRef>
          </c:xVal>
          <c:yVal>
            <c:numRef>
              <c:f>Sheet1!$G$25:$G$29</c:f>
              <c:numCache>
                <c:formatCode>General</c:formatCode>
                <c:ptCount val="5"/>
                <c:pt idx="0">
                  <c:v>2.8000000000000001E-2</c:v>
                </c:pt>
                <c:pt idx="1">
                  <c:v>0.04</c:v>
                </c:pt>
                <c:pt idx="2">
                  <c:v>0.2</c:v>
                </c:pt>
                <c:pt idx="3">
                  <c:v>1.37</c:v>
                </c:pt>
                <c:pt idx="4">
                  <c:v>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43-4113-B771-420E96FF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451952"/>
        <c:axId val="1591441552"/>
      </c:scatterChart>
      <c:valAx>
        <c:axId val="158292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</a:t>
                </a:r>
                <a:r>
                  <a:rPr lang="en-US" sz="1600" baseline="0"/>
                  <a:t> n</a:t>
                </a:r>
                <a:r>
                  <a:rPr lang="en-US" sz="1600"/>
                  <a:t>umber of elements in millions</a:t>
                </a:r>
              </a:p>
            </c:rich>
          </c:tx>
          <c:layout>
            <c:manualLayout>
              <c:xMode val="edge"/>
              <c:yMode val="edge"/>
              <c:x val="0.31814961196950997"/>
              <c:y val="0.85834496046026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42384"/>
        <c:crosses val="autoZero"/>
        <c:crossBetween val="midCat"/>
      </c:valAx>
      <c:valAx>
        <c:axId val="1591442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rgbClr val="DB820B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baseline="0">
                    <a:solidFill>
                      <a:srgbClr val="DB820B"/>
                    </a:solidFill>
                  </a:rPr>
                  <a:t>Memory in MB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rgbClr val="DB820B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DB820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21696"/>
        <c:crosses val="autoZero"/>
        <c:crossBetween val="midCat"/>
      </c:valAx>
      <c:valAx>
        <c:axId val="1591441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baseline="0">
                    <a:solidFill>
                      <a:srgbClr val="0070C0"/>
                    </a:solidFill>
                  </a:rPr>
                  <a:t>Computational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51952"/>
        <c:crosses val="max"/>
        <c:crossBetween val="midCat"/>
      </c:valAx>
      <c:valAx>
        <c:axId val="159145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44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88767881117757"/>
          <c:y val="0.92133097624276883"/>
          <c:w val="0.76090401683323305"/>
          <c:h val="7.8669023757231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Sheet1!$F$35</c:f>
              <c:strCache>
                <c:ptCount val="1"/>
                <c:pt idx="0">
                  <c:v>memory 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Sheet1!$C$36:$C$44</c:f>
              <c:numCache>
                <c:formatCode>General</c:formatCode>
                <c:ptCount val="9"/>
              </c:numCache>
            </c:numRef>
          </c:xVal>
          <c:yVal>
            <c:numRef>
              <c:f>Sheet1!$F$36:$F$44</c:f>
              <c:numCache>
                <c:formatCode>General</c:formatCode>
                <c:ptCount val="9"/>
                <c:pt idx="0">
                  <c:v>435</c:v>
                </c:pt>
                <c:pt idx="1">
                  <c:v>444</c:v>
                </c:pt>
                <c:pt idx="2">
                  <c:v>506</c:v>
                </c:pt>
                <c:pt idx="3">
                  <c:v>970</c:v>
                </c:pt>
                <c:pt idx="4">
                  <c:v>1478</c:v>
                </c:pt>
                <c:pt idx="5">
                  <c:v>2240</c:v>
                </c:pt>
                <c:pt idx="6">
                  <c:v>3293</c:v>
                </c:pt>
                <c:pt idx="7">
                  <c:v>4700</c:v>
                </c:pt>
                <c:pt idx="8">
                  <c:v>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F1C-8704-F3DD4718AAF1}"/>
            </c:ext>
          </c:extLst>
        </c:ser>
        <c:ser>
          <c:idx val="0"/>
          <c:order val="1"/>
          <c:tx>
            <c:strRef>
              <c:f>Sheet1!$E$35</c:f>
              <c:strCache>
                <c:ptCount val="1"/>
                <c:pt idx="0">
                  <c:v>memory CPU</c:v>
                </c:pt>
              </c:strCache>
            </c:strRef>
          </c:tx>
          <c:spPr>
            <a:ln w="53975" cap="rnd">
              <a:solidFill>
                <a:srgbClr val="DB820B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Sheet1!$C$36:$C$44</c:f>
              <c:numCache>
                <c:formatCode>General</c:formatCode>
                <c:ptCount val="9"/>
              </c:numCache>
            </c:numRef>
          </c:xVal>
          <c:yVal>
            <c:numRef>
              <c:f>Sheet1!$E$36:$E$44</c:f>
              <c:numCache>
                <c:formatCode>General</c:formatCode>
                <c:ptCount val="9"/>
                <c:pt idx="0">
                  <c:v>2.67</c:v>
                </c:pt>
                <c:pt idx="1">
                  <c:v>11</c:v>
                </c:pt>
                <c:pt idx="2">
                  <c:v>76.849999999999994</c:v>
                </c:pt>
                <c:pt idx="3">
                  <c:v>600</c:v>
                </c:pt>
                <c:pt idx="4">
                  <c:v>1168</c:v>
                </c:pt>
                <c:pt idx="5">
                  <c:v>2015</c:v>
                </c:pt>
                <c:pt idx="6">
                  <c:v>3198</c:v>
                </c:pt>
                <c:pt idx="7">
                  <c:v>4770</c:v>
                </c:pt>
                <c:pt idx="8">
                  <c:v>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B8-4F1C-8704-F3DD4718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921696"/>
        <c:axId val="1591442384"/>
      </c:scatterChart>
      <c:scatterChart>
        <c:scatterStyle val="lineMarker"/>
        <c:varyColors val="0"/>
        <c:ser>
          <c:idx val="2"/>
          <c:order val="2"/>
          <c:tx>
            <c:strRef>
              <c:f>Sheet1!$D$35</c:f>
              <c:strCache>
                <c:ptCount val="1"/>
                <c:pt idx="0">
                  <c:v>GPU Speed-Up X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Sheet1!$C$36:$C$44</c:f>
              <c:numCache>
                <c:formatCode>General</c:formatCode>
                <c:ptCount val="9"/>
              </c:numCache>
            </c:numRef>
          </c:xVal>
          <c:yVal>
            <c:numRef>
              <c:f>Sheet1!$D$36:$D$44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B8-4F1C-8704-F3DD4718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446544"/>
        <c:axId val="1591441968"/>
      </c:scatterChart>
      <c:valAx>
        <c:axId val="158292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</a:t>
                </a:r>
                <a:r>
                  <a:rPr lang="en-US" sz="1600" baseline="0"/>
                  <a:t> n</a:t>
                </a:r>
                <a:r>
                  <a:rPr lang="en-US" sz="1600"/>
                  <a:t>umber of elements in millions</a:t>
                </a:r>
              </a:p>
            </c:rich>
          </c:tx>
          <c:layout>
            <c:manualLayout>
              <c:xMode val="edge"/>
              <c:yMode val="edge"/>
              <c:x val="0.30248931184461325"/>
              <c:y val="0.90041062715205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42384"/>
        <c:crosses val="autoZero"/>
        <c:crossBetween val="midCat"/>
      </c:valAx>
      <c:valAx>
        <c:axId val="1591442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rgbClr val="DB820B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baseline="0">
                    <a:solidFill>
                      <a:srgbClr val="DB820B"/>
                    </a:solidFill>
                  </a:rPr>
                  <a:t>Memory in MB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rgbClr val="DB820B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DB820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21696"/>
        <c:crosses val="autoZero"/>
        <c:crossBetween val="midCat"/>
      </c:valAx>
      <c:valAx>
        <c:axId val="1591441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accent1"/>
                    </a:solidFill>
                  </a:rPr>
                  <a:t>Speedup GPU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46544"/>
        <c:crosses val="max"/>
        <c:crossBetween val="midCat"/>
      </c:valAx>
      <c:valAx>
        <c:axId val="159144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44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</a:t>
            </a:r>
            <a:r>
              <a:rPr lang="en-US" baseline="0"/>
              <a:t> Time vs Mesh Size (E+3)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Sheet1!$A$65</c:f>
              <c:strCache>
                <c:ptCount val="1"/>
                <c:pt idx="0">
                  <c:v>1.33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Sheet1!$B$65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2-4287-AC57-522CB29A8700}"/>
            </c:ext>
          </c:extLst>
        </c:ser>
        <c:ser>
          <c:idx val="1"/>
          <c:order val="1"/>
          <c:tx>
            <c:strRef>
              <c:f>Sheet1!$A$66</c:f>
              <c:strCache>
                <c:ptCount val="1"/>
                <c:pt idx="0">
                  <c:v>2.62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Sheet1!$B$66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2-4287-AC57-522CB29A8700}"/>
            </c:ext>
          </c:extLst>
        </c:ser>
        <c:ser>
          <c:idx val="2"/>
          <c:order val="2"/>
          <c:tx>
            <c:strRef>
              <c:f>Sheet1!$A$67</c:f>
              <c:strCache>
                <c:ptCount val="1"/>
                <c:pt idx="0">
                  <c:v>4.96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Sheet1!$B$67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2-4287-AC57-522CB29A8700}"/>
            </c:ext>
          </c:extLst>
        </c:ser>
        <c:ser>
          <c:idx val="3"/>
          <c:order val="3"/>
          <c:tx>
            <c:strRef>
              <c:f>Sheet1!$A$68</c:f>
              <c:strCache>
                <c:ptCount val="1"/>
                <c:pt idx="0">
                  <c:v>8.73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Sheet1!$B$68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82-4287-AC57-522CB29A8700}"/>
            </c:ext>
          </c:extLst>
        </c:ser>
        <c:ser>
          <c:idx val="4"/>
          <c:order val="4"/>
          <c:tx>
            <c:strRef>
              <c:f>Sheet1!$A$69</c:f>
              <c:strCache>
                <c:ptCount val="1"/>
                <c:pt idx="0">
                  <c:v>13.95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Sheet1!$B$69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82-4287-AC57-522CB29A8700}"/>
            </c:ext>
          </c:extLst>
        </c:ser>
        <c:ser>
          <c:idx val="5"/>
          <c:order val="5"/>
          <c:tx>
            <c:strRef>
              <c:f>Sheet1!$A$70</c:f>
              <c:strCache>
                <c:ptCount val="1"/>
                <c:pt idx="0">
                  <c:v>21.36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Sheet1!$B$70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82-4287-AC57-522CB29A8700}"/>
            </c:ext>
          </c:extLst>
        </c:ser>
        <c:ser>
          <c:idx val="6"/>
          <c:order val="6"/>
          <c:tx>
            <c:strRef>
              <c:f>Sheet1!$A$71</c:f>
              <c:strCache>
                <c:ptCount val="1"/>
                <c:pt idx="0">
                  <c:v>31.13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Sheet1!$B$71</c:f>
              <c:numCache>
                <c:formatCode>General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82-4287-AC57-522CB29A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883856"/>
        <c:axId val="1475201568"/>
      </c:barChart>
      <c:catAx>
        <c:axId val="14848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01568"/>
        <c:crosses val="autoZero"/>
        <c:auto val="1"/>
        <c:lblAlgn val="ctr"/>
        <c:lblOffset val="100"/>
        <c:noMultiLvlLbl val="0"/>
      </c:catAx>
      <c:valAx>
        <c:axId val="14752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[Cube]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vs Mesh Size (E+3)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Sheet1!$C$65</c:f>
              <c:strCache>
                <c:ptCount val="1"/>
                <c:pt idx="0">
                  <c:v>1.33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Sheet1!$D$65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3-4BF3-A14F-D26F8E2839FE}"/>
            </c:ext>
          </c:extLst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2.62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Sheet1!$D$66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3-4BF3-A14F-D26F8E2839FE}"/>
            </c:ext>
          </c:extLst>
        </c:ser>
        <c:ser>
          <c:idx val="2"/>
          <c:order val="2"/>
          <c:tx>
            <c:strRef>
              <c:f>Sheet1!$C$67</c:f>
              <c:strCache>
                <c:ptCount val="1"/>
                <c:pt idx="0">
                  <c:v>4.96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Sheet1!$D$67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3-4BF3-A14F-D26F8E2839FE}"/>
            </c:ext>
          </c:extLst>
        </c:ser>
        <c:ser>
          <c:idx val="3"/>
          <c:order val="3"/>
          <c:tx>
            <c:strRef>
              <c:f>Sheet1!$C$68</c:f>
              <c:strCache>
                <c:ptCount val="1"/>
                <c:pt idx="0">
                  <c:v>8.73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Sheet1!$D$68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3-4BF3-A14F-D26F8E2839FE}"/>
            </c:ext>
          </c:extLst>
        </c:ser>
        <c:ser>
          <c:idx val="4"/>
          <c:order val="4"/>
          <c:tx>
            <c:strRef>
              <c:f>Sheet1!$C$69</c:f>
              <c:strCache>
                <c:ptCount val="1"/>
                <c:pt idx="0">
                  <c:v>13.95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Sheet1!$D$69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93-4BF3-A14F-D26F8E2839FE}"/>
            </c:ext>
          </c:extLst>
        </c:ser>
        <c:ser>
          <c:idx val="5"/>
          <c:order val="5"/>
          <c:tx>
            <c:strRef>
              <c:f>Sheet1!$C$70</c:f>
              <c:strCache>
                <c:ptCount val="1"/>
                <c:pt idx="0">
                  <c:v>21.36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Sheet1!$D$70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93-4BF3-A14F-D26F8E2839FE}"/>
            </c:ext>
          </c:extLst>
        </c:ser>
        <c:ser>
          <c:idx val="6"/>
          <c:order val="6"/>
          <c:tx>
            <c:strRef>
              <c:f>Sheet1!$C$71</c:f>
              <c:strCache>
                <c:ptCount val="1"/>
                <c:pt idx="0">
                  <c:v>31.13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Sheet1!$D$71</c:f>
              <c:numCache>
                <c:formatCode>General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93-4BF3-A14F-D26F8E28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138608"/>
        <c:axId val="1562144208"/>
      </c:barChart>
      <c:catAx>
        <c:axId val="156113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Momory</a:t>
                </a:r>
                <a:r>
                  <a:rPr lang="en-US" baseline="0"/>
                  <a:t> Usage [GB]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44208"/>
        <c:crosses val="autoZero"/>
        <c:auto val="1"/>
        <c:lblAlgn val="ctr"/>
        <c:lblOffset val="100"/>
        <c:noMultiLvlLbl val="0"/>
      </c:catAx>
      <c:valAx>
        <c:axId val="15621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[Cubic]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195261</xdr:colOff>
      <xdr:row>0</xdr:row>
      <xdr:rowOff>28574</xdr:rowOff>
    </xdr:from>
    <xdr:to>
      <xdr:col>25</xdr:col>
      <xdr:colOff>428624</xdr:colOff>
      <xdr:row>37</xdr:row>
      <xdr:rowOff>146797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A343B1-36D3-4C0F-8AF0-503BC5A88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178809</xdr:colOff>
      <xdr:row>3</xdr:row>
      <xdr:rowOff>58466</xdr:rowOff>
    </xdr:from>
    <xdr:to>
      <xdr:col>20</xdr:col>
      <xdr:colOff>183679</xdr:colOff>
      <xdr:row>20</xdr:row>
      <xdr:rowOff>132522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7ADB603-032B-4EBC-973F-A597BCE7FD68}"/>
            </a:ext>
          </a:extLst>
        </xdr:cNvPr>
        <xdr:cNvCxnSpPr/>
      </xdr:nvCxnSpPr>
      <xdr:spPr>
        <a:xfrm>
          <a:off x="13614662" y="629966"/>
          <a:ext cx="4870" cy="3693556"/>
        </a:xfrm>
        <a:prstGeom prst="line">
          <a:avLst/>
        </a:prstGeom>
        <a:ln w="19050">
          <a:solidFill>
            <a:schemeClr val="bg1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444338</xdr:colOff>
      <xdr:row>2</xdr:row>
      <xdr:rowOff>31669</xdr:rowOff>
    </xdr:from>
    <xdr:to>
      <xdr:col>20</xdr:col>
      <xdr:colOff>485264</xdr:colOff>
      <xdr:row>3</xdr:row>
      <xdr:rowOff>54081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156991D-F9E2-40F1-94A1-80E0AF22B27B}"/>
                </a:ext>
              </a:extLst>
            </xdr:cNvPr>
            <xdr:cNvSpPr txBox="1"/>
          </xdr:nvSpPr>
          <xdr:spPr>
            <a:xfrm>
              <a:off x="13275073" y="412669"/>
              <a:ext cx="646044" cy="2129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500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156991D-F9E2-40F1-94A1-80E0AF22B27B}"/>
                </a:ext>
              </a:extLst>
            </xdr:cNvPr>
            <xdr:cNvSpPr txBox="1"/>
          </xdr:nvSpPr>
          <xdr:spPr>
            <a:xfrm>
              <a:off x="13275073" y="412669"/>
              <a:ext cx="646044" cy="2129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500〗^3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15</xdr:col>
      <xdr:colOff>576861</xdr:colOff>
      <xdr:row>3</xdr:row>
      <xdr:rowOff>91109</xdr:rowOff>
    </xdr:from>
    <xdr:to>
      <xdr:col>15</xdr:col>
      <xdr:colOff>588456</xdr:colOff>
      <xdr:row>26</xdr:row>
      <xdr:rowOff>102706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C723120C-00B4-404E-97D6-947282071A94}"/>
            </a:ext>
          </a:extLst>
        </xdr:cNvPr>
        <xdr:cNvCxnSpPr/>
      </xdr:nvCxnSpPr>
      <xdr:spPr>
        <a:xfrm>
          <a:off x="10987126" y="662609"/>
          <a:ext cx="11595" cy="4774097"/>
        </a:xfrm>
        <a:prstGeom prst="line">
          <a:avLst/>
        </a:prstGeom>
        <a:ln w="19050">
          <a:solidFill>
            <a:schemeClr val="bg1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257631</xdr:colOff>
      <xdr:row>2</xdr:row>
      <xdr:rowOff>32060</xdr:rowOff>
    </xdr:from>
    <xdr:to>
      <xdr:col>16</xdr:col>
      <xdr:colOff>298557</xdr:colOff>
      <xdr:row>3</xdr:row>
      <xdr:rowOff>54472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787547-A9FD-4C42-9262-88FB08769CCD}"/>
                </a:ext>
              </a:extLst>
            </xdr:cNvPr>
            <xdr:cNvSpPr txBox="1"/>
          </xdr:nvSpPr>
          <xdr:spPr>
            <a:xfrm>
              <a:off x="10667896" y="413060"/>
              <a:ext cx="646043" cy="2129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400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787547-A9FD-4C42-9262-88FB08769CCD}"/>
                </a:ext>
              </a:extLst>
            </xdr:cNvPr>
            <xdr:cNvSpPr txBox="1"/>
          </xdr:nvSpPr>
          <xdr:spPr>
            <a:xfrm>
              <a:off x="10667896" y="413060"/>
              <a:ext cx="646043" cy="2129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400〗^3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13</xdr:col>
      <xdr:colOff>190500</xdr:colOff>
      <xdr:row>3</xdr:row>
      <xdr:rowOff>78441</xdr:rowOff>
    </xdr:from>
    <xdr:to>
      <xdr:col>13</xdr:col>
      <xdr:colOff>202974</xdr:colOff>
      <xdr:row>29</xdr:row>
      <xdr:rowOff>154253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5AA4153-BE3E-486C-95CB-2DE1965D9A53}"/>
            </a:ext>
          </a:extLst>
        </xdr:cNvPr>
        <xdr:cNvCxnSpPr/>
      </xdr:nvCxnSpPr>
      <xdr:spPr>
        <a:xfrm>
          <a:off x="9390529" y="649941"/>
          <a:ext cx="12474" cy="5409812"/>
        </a:xfrm>
        <a:prstGeom prst="line">
          <a:avLst/>
        </a:prstGeom>
        <a:ln w="19050">
          <a:solidFill>
            <a:schemeClr val="bg1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488469</xdr:colOff>
      <xdr:row>2</xdr:row>
      <xdr:rowOff>49990</xdr:rowOff>
    </xdr:from>
    <xdr:to>
      <xdr:col>13</xdr:col>
      <xdr:colOff>529395</xdr:colOff>
      <xdr:row>3</xdr:row>
      <xdr:rowOff>72402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4022DE1-73E1-4D3B-845A-BB89C788CCAE}"/>
                </a:ext>
              </a:extLst>
            </xdr:cNvPr>
            <xdr:cNvSpPr txBox="1"/>
          </xdr:nvSpPr>
          <xdr:spPr>
            <a:xfrm>
              <a:off x="9083381" y="430990"/>
              <a:ext cx="646043" cy="2129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300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4022DE1-73E1-4D3B-845A-BB89C788CCAE}"/>
                </a:ext>
              </a:extLst>
            </xdr:cNvPr>
            <xdr:cNvSpPr txBox="1"/>
          </xdr:nvSpPr>
          <xdr:spPr>
            <a:xfrm>
              <a:off x="9083381" y="430990"/>
              <a:ext cx="646043" cy="2129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300〗^3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12</xdr:col>
      <xdr:colOff>7991</xdr:colOff>
      <xdr:row>3</xdr:row>
      <xdr:rowOff>67920</xdr:rowOff>
    </xdr:from>
    <xdr:to>
      <xdr:col>12</xdr:col>
      <xdr:colOff>11391</xdr:colOff>
      <xdr:row>31</xdr:row>
      <xdr:rowOff>15300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B7713A46-96C1-4C83-8492-F641461B7846}"/>
            </a:ext>
          </a:extLst>
        </xdr:cNvPr>
        <xdr:cNvCxnSpPr>
          <a:stCxn id="15" idx="2"/>
        </xdr:cNvCxnSpPr>
      </xdr:nvCxnSpPr>
      <xdr:spPr>
        <a:xfrm flipH="1">
          <a:off x="8602903" y="639420"/>
          <a:ext cx="3400" cy="5662380"/>
        </a:xfrm>
        <a:prstGeom prst="line">
          <a:avLst/>
        </a:prstGeom>
        <a:ln w="19050">
          <a:solidFill>
            <a:schemeClr val="bg1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293487</xdr:colOff>
      <xdr:row>2</xdr:row>
      <xdr:rowOff>45508</xdr:rowOff>
    </xdr:from>
    <xdr:to>
      <xdr:col>12</xdr:col>
      <xdr:colOff>334412</xdr:colOff>
      <xdr:row>3</xdr:row>
      <xdr:rowOff>67920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72B3133-ACD3-4B5A-A5EB-30B013899297}"/>
                </a:ext>
              </a:extLst>
            </xdr:cNvPr>
            <xdr:cNvSpPr txBox="1"/>
          </xdr:nvSpPr>
          <xdr:spPr>
            <a:xfrm>
              <a:off x="8283281" y="426508"/>
              <a:ext cx="646043" cy="2129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72B3133-ACD3-4B5A-A5EB-30B013899297}"/>
                </a:ext>
              </a:extLst>
            </xdr:cNvPr>
            <xdr:cNvSpPr txBox="1"/>
          </xdr:nvSpPr>
          <xdr:spPr>
            <a:xfrm>
              <a:off x="8283281" y="426508"/>
              <a:ext cx="646043" cy="2129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200〗^3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24</xdr:col>
      <xdr:colOff>381001</xdr:colOff>
      <xdr:row>1</xdr:row>
      <xdr:rowOff>138545</xdr:rowOff>
    </xdr:from>
    <xdr:to>
      <xdr:col>38</xdr:col>
      <xdr:colOff>4764</xdr:colOff>
      <xdr:row>39</xdr:row>
      <xdr:rowOff>66268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0FBCEBF-E471-4033-BB47-ADDC424CF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350439</xdr:colOff>
      <xdr:row>3</xdr:row>
      <xdr:rowOff>113078</xdr:rowOff>
    </xdr:from>
    <xdr:to>
      <xdr:col>27</xdr:col>
      <xdr:colOff>362913</xdr:colOff>
      <xdr:row>29</xdr:row>
      <xdr:rowOff>188890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D5AC2FCE-CBA2-48BA-8147-9F1FBF629BA1}"/>
            </a:ext>
          </a:extLst>
        </xdr:cNvPr>
        <xdr:cNvCxnSpPr/>
      </xdr:nvCxnSpPr>
      <xdr:spPr>
        <a:xfrm>
          <a:off x="18537586" y="684578"/>
          <a:ext cx="12474" cy="5409812"/>
        </a:xfrm>
        <a:prstGeom prst="line">
          <a:avLst/>
        </a:prstGeom>
        <a:ln w="19050">
          <a:solidFill>
            <a:schemeClr val="bg1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42272</xdr:colOff>
      <xdr:row>2</xdr:row>
      <xdr:rowOff>84627</xdr:rowOff>
    </xdr:from>
    <xdr:to>
      <xdr:col>28</xdr:col>
      <xdr:colOff>83198</xdr:colOff>
      <xdr:row>3</xdr:row>
      <xdr:rowOff>107039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BD507B1-BED9-4683-BBCF-F1C9E5E58B77}"/>
                </a:ext>
              </a:extLst>
            </xdr:cNvPr>
            <xdr:cNvSpPr txBox="1"/>
          </xdr:nvSpPr>
          <xdr:spPr>
            <a:xfrm>
              <a:off x="18229419" y="465627"/>
              <a:ext cx="646044" cy="2129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250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BD507B1-BED9-4683-BBCF-F1C9E5E58B77}"/>
                </a:ext>
              </a:extLst>
            </xdr:cNvPr>
            <xdr:cNvSpPr txBox="1"/>
          </xdr:nvSpPr>
          <xdr:spPr>
            <a:xfrm>
              <a:off x="18229419" y="465627"/>
              <a:ext cx="646044" cy="2129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250〗^3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12</xdr:col>
      <xdr:colOff>282184</xdr:colOff>
      <xdr:row>3</xdr:row>
      <xdr:rowOff>78441</xdr:rowOff>
    </xdr:from>
    <xdr:to>
      <xdr:col>12</xdr:col>
      <xdr:colOff>294658</xdr:colOff>
      <xdr:row>29</xdr:row>
      <xdr:rowOff>154253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E3F4B48B-B787-4C3F-AF42-8D5FC396D629}"/>
            </a:ext>
          </a:extLst>
        </xdr:cNvPr>
        <xdr:cNvCxnSpPr/>
      </xdr:nvCxnSpPr>
      <xdr:spPr>
        <a:xfrm>
          <a:off x="9391548" y="649941"/>
          <a:ext cx="12474" cy="5409812"/>
        </a:xfrm>
        <a:prstGeom prst="line">
          <a:avLst/>
        </a:prstGeom>
        <a:ln w="19050">
          <a:solidFill>
            <a:schemeClr val="bg1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580154</xdr:colOff>
      <xdr:row>2</xdr:row>
      <xdr:rowOff>49990</xdr:rowOff>
    </xdr:from>
    <xdr:to>
      <xdr:col>13</xdr:col>
      <xdr:colOff>14943</xdr:colOff>
      <xdr:row>3</xdr:row>
      <xdr:rowOff>72402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547C8E9-168A-4FDC-9165-4842130269B5}"/>
                </a:ext>
              </a:extLst>
            </xdr:cNvPr>
            <xdr:cNvSpPr txBox="1"/>
          </xdr:nvSpPr>
          <xdr:spPr>
            <a:xfrm>
              <a:off x="9083381" y="430990"/>
              <a:ext cx="647062" cy="2129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300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547C8E9-168A-4FDC-9165-4842130269B5}"/>
                </a:ext>
              </a:extLst>
            </xdr:cNvPr>
            <xdr:cNvSpPr txBox="1"/>
          </xdr:nvSpPr>
          <xdr:spPr>
            <a:xfrm>
              <a:off x="9083381" y="430990"/>
              <a:ext cx="647062" cy="2129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300〗^3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31</xdr:col>
      <xdr:colOff>76671</xdr:colOff>
      <xdr:row>3</xdr:row>
      <xdr:rowOff>143065</xdr:rowOff>
    </xdr:from>
    <xdr:to>
      <xdr:col>31</xdr:col>
      <xdr:colOff>86590</xdr:colOff>
      <xdr:row>21</xdr:row>
      <xdr:rowOff>17318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236AEC7F-1CB2-4EC8-9F53-328EDDE76EC2}"/>
            </a:ext>
          </a:extLst>
        </xdr:cNvPr>
        <xdr:cNvCxnSpPr/>
      </xdr:nvCxnSpPr>
      <xdr:spPr>
        <a:xfrm>
          <a:off x="20702626" y="714565"/>
          <a:ext cx="9919" cy="3684253"/>
        </a:xfrm>
        <a:prstGeom prst="line">
          <a:avLst/>
        </a:prstGeom>
        <a:ln w="19050">
          <a:solidFill>
            <a:schemeClr val="bg1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363578</xdr:colOff>
      <xdr:row>2</xdr:row>
      <xdr:rowOff>84016</xdr:rowOff>
    </xdr:from>
    <xdr:to>
      <xdr:col>31</xdr:col>
      <xdr:colOff>404503</xdr:colOff>
      <xdr:row>3</xdr:row>
      <xdr:rowOff>106428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EA0C67E-701E-4A72-9017-23B3128F413D}"/>
                </a:ext>
              </a:extLst>
            </xdr:cNvPr>
            <xdr:cNvSpPr txBox="1"/>
          </xdr:nvSpPr>
          <xdr:spPr>
            <a:xfrm>
              <a:off x="20383396" y="465016"/>
              <a:ext cx="647062" cy="2129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400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EA0C67E-701E-4A72-9017-23B3128F413D}"/>
                </a:ext>
              </a:extLst>
            </xdr:cNvPr>
            <xdr:cNvSpPr txBox="1"/>
          </xdr:nvSpPr>
          <xdr:spPr>
            <a:xfrm>
              <a:off x="20383396" y="465016"/>
              <a:ext cx="647062" cy="2129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400〗^3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35</xdr:col>
      <xdr:colOff>346365</xdr:colOff>
      <xdr:row>3</xdr:row>
      <xdr:rowOff>112059</xdr:rowOff>
    </xdr:from>
    <xdr:to>
      <xdr:col>35</xdr:col>
      <xdr:colOff>358588</xdr:colOff>
      <xdr:row>10</xdr:row>
      <xdr:rowOff>34636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9E97A97D-99B1-4382-821A-34182CF2844A}"/>
            </a:ext>
          </a:extLst>
        </xdr:cNvPr>
        <xdr:cNvCxnSpPr/>
      </xdr:nvCxnSpPr>
      <xdr:spPr>
        <a:xfrm flipH="1">
          <a:off x="23374453" y="683559"/>
          <a:ext cx="12223" cy="1256077"/>
        </a:xfrm>
        <a:prstGeom prst="line">
          <a:avLst/>
        </a:prstGeom>
        <a:ln w="19050">
          <a:solidFill>
            <a:schemeClr val="bg1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9345</xdr:colOff>
      <xdr:row>2</xdr:row>
      <xdr:rowOff>83623</xdr:rowOff>
    </xdr:from>
    <xdr:to>
      <xdr:col>36</xdr:col>
      <xdr:colOff>50272</xdr:colOff>
      <xdr:row>3</xdr:row>
      <xdr:rowOff>106035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B0E5E300-A613-487A-9970-EE19BBA3BE74}"/>
                </a:ext>
              </a:extLst>
            </xdr:cNvPr>
            <xdr:cNvSpPr txBox="1"/>
          </xdr:nvSpPr>
          <xdr:spPr>
            <a:xfrm>
              <a:off x="23059845" y="464623"/>
              <a:ext cx="647063" cy="2129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500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B0E5E300-A613-487A-9970-EE19BBA3BE74}"/>
                </a:ext>
              </a:extLst>
            </xdr:cNvPr>
            <xdr:cNvSpPr txBox="1"/>
          </xdr:nvSpPr>
          <xdr:spPr>
            <a:xfrm>
              <a:off x="23059845" y="464623"/>
              <a:ext cx="647063" cy="2129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500〗^3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14</xdr:col>
      <xdr:colOff>151866</xdr:colOff>
      <xdr:row>41</xdr:row>
      <xdr:rowOff>187645</xdr:rowOff>
    </xdr:from>
    <xdr:to>
      <xdr:col>27</xdr:col>
      <xdr:colOff>381767</xdr:colOff>
      <xdr:row>81</xdr:row>
      <xdr:rowOff>115368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EF6164A-08A8-42A7-810A-1DA7FCE95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12</xdr:col>
      <xdr:colOff>596621</xdr:colOff>
      <xdr:row>64</xdr:row>
      <xdr:rowOff>167473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E3F5A7-A62A-4486-BA3D-9481EAB0E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</xdr:colOff>
      <xdr:row>65</xdr:row>
      <xdr:rowOff>20933</xdr:rowOff>
    </xdr:from>
    <xdr:to>
      <xdr:col>12</xdr:col>
      <xdr:colOff>596621</xdr:colOff>
      <xdr:row>86</xdr:row>
      <xdr:rowOff>188406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AB6B68-4B34-4166-8C1F-722EE6876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982B-6C90-4A17-B7AB-78E0B223FC20}">
  <dimension ref="A1:J71"/>
  <sheetViews>
    <sheetView tabSelected="1" topLeftCell="A25" zoomScaleNormal="100" workbookViewId="0">
      <selection activeCell="D41" sqref="D41"/>
    </sheetView>
  </sheetViews>
  <sheetFormatPr defaultRowHeight="15" x14ac:dyDescent="0.25"/>
  <cols>
    <col min="2" max="2" width="11.5703125" customWidth="1"/>
    <col min="4" max="4" width="20" bestFit="1" customWidth="1"/>
    <col min="5" max="5" width="23.140625" bestFit="1" customWidth="1"/>
    <col min="6" max="6" width="17" customWidth="1"/>
    <col min="7" max="7" width="18.42578125" customWidth="1"/>
    <col min="8" max="8" width="18.140625" customWidth="1"/>
    <col min="9" max="9" width="18.42578125" customWidth="1"/>
    <col min="10" max="10" width="18.28515625" customWidth="1"/>
  </cols>
  <sheetData>
    <row r="1" spans="1:10" ht="15.75" thickBot="1" x14ac:dyDescent="0.3">
      <c r="A1" t="s">
        <v>6</v>
      </c>
    </row>
    <row r="2" spans="1:10" ht="16.5" thickTop="1" thickBot="1" x14ac:dyDescent="0.3">
      <c r="B2" t="s">
        <v>34</v>
      </c>
      <c r="D2" s="6" t="s">
        <v>33</v>
      </c>
      <c r="E2" s="6" t="s">
        <v>32</v>
      </c>
      <c r="G2" s="7" t="s">
        <v>34</v>
      </c>
      <c r="H2" s="7" t="s">
        <v>55</v>
      </c>
      <c r="I2" s="7" t="s">
        <v>61</v>
      </c>
      <c r="J2" s="7" t="s">
        <v>60</v>
      </c>
    </row>
    <row r="3" spans="1:10" ht="15.75" thickTop="1" x14ac:dyDescent="0.25">
      <c r="B3">
        <v>25</v>
      </c>
      <c r="D3">
        <v>2.4E-2</v>
      </c>
      <c r="E3">
        <v>2.67</v>
      </c>
      <c r="G3" s="7">
        <v>25</v>
      </c>
      <c r="H3" s="7" t="s">
        <v>56</v>
      </c>
      <c r="I3" s="7">
        <v>2.67</v>
      </c>
      <c r="J3" s="7">
        <v>1081</v>
      </c>
    </row>
    <row r="4" spans="1:10" x14ac:dyDescent="0.25">
      <c r="B4">
        <v>50</v>
      </c>
      <c r="D4">
        <v>0.19</v>
      </c>
      <c r="E4">
        <v>11</v>
      </c>
      <c r="G4" s="7">
        <v>50</v>
      </c>
      <c r="H4" s="7" t="s">
        <v>57</v>
      </c>
      <c r="I4" s="7">
        <v>11</v>
      </c>
      <c r="J4" s="7">
        <v>1434</v>
      </c>
    </row>
    <row r="5" spans="1:10" x14ac:dyDescent="0.25">
      <c r="B5">
        <v>100</v>
      </c>
      <c r="D5">
        <v>2.83</v>
      </c>
      <c r="E5">
        <v>76.849999999999994</v>
      </c>
      <c r="G5" s="7">
        <v>100</v>
      </c>
      <c r="H5" s="7" t="s">
        <v>58</v>
      </c>
      <c r="I5" s="7">
        <v>76.849999999999994</v>
      </c>
      <c r="J5" s="7">
        <v>4195</v>
      </c>
    </row>
    <row r="6" spans="1:10" x14ac:dyDescent="0.25">
      <c r="B6">
        <v>200</v>
      </c>
      <c r="D6">
        <v>43.51</v>
      </c>
      <c r="E6">
        <v>600</v>
      </c>
      <c r="G6" s="7">
        <v>150</v>
      </c>
      <c r="H6" s="7" t="s">
        <v>62</v>
      </c>
      <c r="I6" s="7">
        <v>254</v>
      </c>
      <c r="J6" s="7">
        <v>11626</v>
      </c>
    </row>
    <row r="7" spans="1:10" x14ac:dyDescent="0.25">
      <c r="B7">
        <v>250</v>
      </c>
      <c r="D7">
        <v>106</v>
      </c>
      <c r="E7">
        <v>1168</v>
      </c>
      <c r="G7" s="7">
        <v>200</v>
      </c>
      <c r="H7" s="7" t="s">
        <v>59</v>
      </c>
      <c r="I7" s="7">
        <v>600</v>
      </c>
      <c r="J7" s="7">
        <v>26051</v>
      </c>
    </row>
    <row r="8" spans="1:10" x14ac:dyDescent="0.25">
      <c r="B8">
        <v>300</v>
      </c>
      <c r="D8">
        <v>216</v>
      </c>
      <c r="E8">
        <v>2015</v>
      </c>
    </row>
    <row r="9" spans="1:10" x14ac:dyDescent="0.25">
      <c r="B9">
        <v>350</v>
      </c>
      <c r="D9">
        <v>398</v>
      </c>
      <c r="E9">
        <v>3198</v>
      </c>
    </row>
    <row r="10" spans="1:10" x14ac:dyDescent="0.25">
      <c r="B10">
        <v>400</v>
      </c>
      <c r="D10">
        <v>680</v>
      </c>
      <c r="E10">
        <v>4770</v>
      </c>
    </row>
    <row r="11" spans="1:10" x14ac:dyDescent="0.25">
      <c r="B11">
        <v>500</v>
      </c>
      <c r="D11">
        <v>1625</v>
      </c>
      <c r="E11">
        <v>9308</v>
      </c>
    </row>
    <row r="12" spans="1:10" x14ac:dyDescent="0.25">
      <c r="B12">
        <v>150</v>
      </c>
      <c r="D12">
        <v>14</v>
      </c>
      <c r="E12">
        <v>254</v>
      </c>
    </row>
    <row r="14" spans="1:10" x14ac:dyDescent="0.25">
      <c r="B14" t="s">
        <v>37</v>
      </c>
      <c r="D14" t="s">
        <v>36</v>
      </c>
      <c r="E14" t="s">
        <v>35</v>
      </c>
    </row>
    <row r="16" spans="1:10" x14ac:dyDescent="0.25">
      <c r="B16">
        <v>25</v>
      </c>
      <c r="D16">
        <v>0.08</v>
      </c>
      <c r="E16">
        <v>1081</v>
      </c>
    </row>
    <row r="17" spans="1:9" x14ac:dyDescent="0.25">
      <c r="B17">
        <v>50</v>
      </c>
      <c r="D17">
        <v>1.3</v>
      </c>
      <c r="E17">
        <v>1434</v>
      </c>
    </row>
    <row r="18" spans="1:9" x14ac:dyDescent="0.25">
      <c r="B18">
        <v>100</v>
      </c>
      <c r="D18">
        <v>36</v>
      </c>
      <c r="E18">
        <v>4195</v>
      </c>
    </row>
    <row r="19" spans="1:9" x14ac:dyDescent="0.25">
      <c r="B19">
        <v>150</v>
      </c>
      <c r="D19">
        <v>312</v>
      </c>
      <c r="E19">
        <v>11626</v>
      </c>
    </row>
    <row r="20" spans="1:9" x14ac:dyDescent="0.25">
      <c r="B20">
        <v>200</v>
      </c>
      <c r="D20">
        <v>1025</v>
      </c>
      <c r="E20">
        <v>26051</v>
      </c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t="s">
        <v>7</v>
      </c>
    </row>
    <row r="24" spans="1:9" x14ac:dyDescent="0.25">
      <c r="D24" s="5" t="s">
        <v>0</v>
      </c>
      <c r="E24" s="5" t="s">
        <v>1</v>
      </c>
      <c r="G24" t="s">
        <v>2</v>
      </c>
      <c r="H24" t="s">
        <v>3</v>
      </c>
    </row>
    <row r="25" spans="1:9" x14ac:dyDescent="0.25">
      <c r="B25">
        <v>25</v>
      </c>
      <c r="C25">
        <f>B25^3/1000000</f>
        <v>1.5625E-2</v>
      </c>
      <c r="D25" t="s">
        <v>38</v>
      </c>
      <c r="E25">
        <v>435</v>
      </c>
      <c r="G25">
        <v>2.8000000000000001E-2</v>
      </c>
      <c r="H25">
        <v>793</v>
      </c>
    </row>
    <row r="26" spans="1:9" x14ac:dyDescent="0.25">
      <c r="B26">
        <v>50</v>
      </c>
      <c r="C26">
        <f t="shared" ref="C26:C31" si="0">B26^3/1000000</f>
        <v>0.125</v>
      </c>
      <c r="D26" t="s">
        <v>39</v>
      </c>
      <c r="E26">
        <v>444</v>
      </c>
      <c r="G26">
        <v>0.04</v>
      </c>
      <c r="H26">
        <v>793</v>
      </c>
    </row>
    <row r="27" spans="1:9" x14ac:dyDescent="0.25">
      <c r="B27">
        <v>100</v>
      </c>
      <c r="C27">
        <f t="shared" si="0"/>
        <v>1</v>
      </c>
      <c r="D27" t="s">
        <v>40</v>
      </c>
      <c r="E27">
        <v>506</v>
      </c>
      <c r="G27">
        <v>0.2</v>
      </c>
      <c r="H27">
        <v>1200</v>
      </c>
    </row>
    <row r="28" spans="1:9" x14ac:dyDescent="0.25">
      <c r="B28">
        <v>200</v>
      </c>
      <c r="C28">
        <f t="shared" si="0"/>
        <v>8</v>
      </c>
      <c r="D28" t="s">
        <v>41</v>
      </c>
      <c r="E28">
        <v>970</v>
      </c>
      <c r="G28">
        <v>1.37</v>
      </c>
      <c r="H28">
        <v>6100</v>
      </c>
    </row>
    <row r="29" spans="1:9" x14ac:dyDescent="0.25">
      <c r="B29">
        <v>250</v>
      </c>
      <c r="C29">
        <f t="shared" si="0"/>
        <v>15.625</v>
      </c>
      <c r="D29" t="s">
        <v>42</v>
      </c>
      <c r="E29">
        <v>1478</v>
      </c>
      <c r="G29">
        <v>2.84</v>
      </c>
      <c r="H29">
        <v>11470</v>
      </c>
    </row>
    <row r="30" spans="1:9" x14ac:dyDescent="0.25">
      <c r="B30">
        <v>300</v>
      </c>
      <c r="C30">
        <f t="shared" si="0"/>
        <v>27</v>
      </c>
      <c r="D30" t="s">
        <v>43</v>
      </c>
      <c r="E30">
        <v>2240</v>
      </c>
    </row>
    <row r="31" spans="1:9" x14ac:dyDescent="0.25">
      <c r="B31">
        <v>350</v>
      </c>
      <c r="C31">
        <f t="shared" si="0"/>
        <v>42.875</v>
      </c>
      <c r="D31" t="s">
        <v>44</v>
      </c>
      <c r="E31">
        <v>3293</v>
      </c>
    </row>
    <row r="32" spans="1:9" x14ac:dyDescent="0.25">
      <c r="B32">
        <v>400</v>
      </c>
      <c r="C32">
        <f>B32^3/1000000</f>
        <v>64</v>
      </c>
      <c r="D32" t="s">
        <v>17</v>
      </c>
      <c r="E32">
        <v>4700</v>
      </c>
    </row>
    <row r="33" spans="2:6" x14ac:dyDescent="0.25">
      <c r="B33">
        <v>500</v>
      </c>
      <c r="C33">
        <f>B33^3/1000000</f>
        <v>125</v>
      </c>
      <c r="D33" t="s">
        <v>19</v>
      </c>
      <c r="E33">
        <v>8759</v>
      </c>
    </row>
    <row r="35" spans="2:6" x14ac:dyDescent="0.25">
      <c r="D35" s="4" t="s">
        <v>45</v>
      </c>
      <c r="E35" s="4" t="s">
        <v>5</v>
      </c>
      <c r="F35" s="4" t="s">
        <v>4</v>
      </c>
    </row>
    <row r="36" spans="2:6" x14ac:dyDescent="0.25">
      <c r="B36">
        <v>25</v>
      </c>
      <c r="D36" s="4" t="s">
        <v>46</v>
      </c>
      <c r="E36" s="4">
        <v>2.67</v>
      </c>
      <c r="F36" s="4">
        <v>435</v>
      </c>
    </row>
    <row r="37" spans="2:6" x14ac:dyDescent="0.25">
      <c r="B37">
        <v>50</v>
      </c>
      <c r="D37" s="4" t="s">
        <v>47</v>
      </c>
      <c r="E37" s="4">
        <v>11</v>
      </c>
      <c r="F37" s="4">
        <v>444</v>
      </c>
    </row>
    <row r="38" spans="2:6" x14ac:dyDescent="0.25">
      <c r="B38">
        <v>100</v>
      </c>
      <c r="D38" s="4" t="s">
        <v>48</v>
      </c>
      <c r="E38" s="4">
        <v>76.849999999999994</v>
      </c>
      <c r="F38" s="4">
        <v>506</v>
      </c>
    </row>
    <row r="39" spans="2:6" x14ac:dyDescent="0.25">
      <c r="B39">
        <v>200</v>
      </c>
      <c r="D39" s="4" t="s">
        <v>49</v>
      </c>
      <c r="E39" s="4">
        <v>600</v>
      </c>
      <c r="F39" s="4">
        <v>970</v>
      </c>
    </row>
    <row r="40" spans="2:6" x14ac:dyDescent="0.25">
      <c r="B40">
        <v>250</v>
      </c>
      <c r="D40" s="4" t="s">
        <v>50</v>
      </c>
      <c r="E40" s="4">
        <v>1168</v>
      </c>
      <c r="F40" s="4">
        <v>1478</v>
      </c>
    </row>
    <row r="41" spans="2:6" x14ac:dyDescent="0.25">
      <c r="B41">
        <v>300</v>
      </c>
      <c r="D41" s="4" t="s">
        <v>51</v>
      </c>
      <c r="E41" s="4">
        <v>2015</v>
      </c>
      <c r="F41" s="4">
        <v>2240</v>
      </c>
    </row>
    <row r="42" spans="2:6" x14ac:dyDescent="0.25">
      <c r="B42">
        <v>350</v>
      </c>
      <c r="D42" s="4" t="s">
        <v>52</v>
      </c>
      <c r="E42" s="4">
        <v>3198</v>
      </c>
      <c r="F42" s="4">
        <v>3293</v>
      </c>
    </row>
    <row r="43" spans="2:6" x14ac:dyDescent="0.25">
      <c r="B43">
        <v>400</v>
      </c>
      <c r="D43" s="4" t="s">
        <v>53</v>
      </c>
      <c r="E43" s="4">
        <v>4770</v>
      </c>
      <c r="F43" s="4">
        <v>4700</v>
      </c>
    </row>
    <row r="44" spans="2:6" x14ac:dyDescent="0.25">
      <c r="B44">
        <v>500</v>
      </c>
      <c r="D44" s="4" t="s">
        <v>54</v>
      </c>
      <c r="E44" s="4">
        <v>9308</v>
      </c>
      <c r="F44" s="4">
        <v>8759</v>
      </c>
    </row>
    <row r="49" spans="1:6" x14ac:dyDescent="0.25">
      <c r="C49" s="8" t="s">
        <v>12</v>
      </c>
      <c r="D49" s="8"/>
      <c r="E49" s="8"/>
      <c r="F49" t="s">
        <v>11</v>
      </c>
    </row>
    <row r="50" spans="1:6" x14ac:dyDescent="0.25">
      <c r="C50" t="s">
        <v>8</v>
      </c>
      <c r="D50" t="s">
        <v>9</v>
      </c>
      <c r="E50" t="s">
        <v>10</v>
      </c>
    </row>
    <row r="51" spans="1:6" x14ac:dyDescent="0.25">
      <c r="C51">
        <v>250</v>
      </c>
      <c r="D51" s="2" t="s">
        <v>16</v>
      </c>
      <c r="E51" t="s">
        <v>21</v>
      </c>
    </row>
    <row r="52" spans="1:6" x14ac:dyDescent="0.25">
      <c r="C52">
        <v>300</v>
      </c>
      <c r="D52" s="2" t="s">
        <v>15</v>
      </c>
      <c r="E52" t="s">
        <v>22</v>
      </c>
    </row>
    <row r="53" spans="1:6" x14ac:dyDescent="0.25">
      <c r="C53">
        <v>350</v>
      </c>
      <c r="D53" t="s">
        <v>14</v>
      </c>
      <c r="E53" t="s">
        <v>23</v>
      </c>
    </row>
    <row r="54" spans="1:6" x14ac:dyDescent="0.25">
      <c r="C54">
        <v>400</v>
      </c>
      <c r="D54" t="s">
        <v>17</v>
      </c>
      <c r="E54" t="s">
        <v>24</v>
      </c>
    </row>
    <row r="55" spans="1:6" x14ac:dyDescent="0.25">
      <c r="C55">
        <v>450</v>
      </c>
      <c r="D55" t="s">
        <v>18</v>
      </c>
      <c r="E55" t="s">
        <v>25</v>
      </c>
    </row>
    <row r="56" spans="1:6" x14ac:dyDescent="0.25">
      <c r="C56">
        <v>500</v>
      </c>
      <c r="D56" t="s">
        <v>19</v>
      </c>
      <c r="E56" t="s">
        <v>26</v>
      </c>
    </row>
    <row r="57" spans="1:6" x14ac:dyDescent="0.25">
      <c r="C57">
        <v>550</v>
      </c>
      <c r="D57" t="s">
        <v>20</v>
      </c>
      <c r="E57" t="s">
        <v>27</v>
      </c>
    </row>
    <row r="58" spans="1:6" x14ac:dyDescent="0.25">
      <c r="C58">
        <v>600</v>
      </c>
      <c r="D58" t="s">
        <v>28</v>
      </c>
      <c r="E58" t="s">
        <v>29</v>
      </c>
    </row>
    <row r="59" spans="1:6" x14ac:dyDescent="0.25">
      <c r="A59" s="8" t="s">
        <v>13</v>
      </c>
      <c r="B59" s="8"/>
      <c r="C59" s="3">
        <v>625</v>
      </c>
      <c r="D59" t="s">
        <v>30</v>
      </c>
      <c r="E59" t="s">
        <v>31</v>
      </c>
    </row>
    <row r="65" spans="1:4" x14ac:dyDescent="0.25">
      <c r="A65" s="2" t="s">
        <v>16</v>
      </c>
      <c r="B65">
        <v>250</v>
      </c>
      <c r="C65" s="2" t="s">
        <v>16</v>
      </c>
      <c r="D65">
        <v>250</v>
      </c>
    </row>
    <row r="66" spans="1:4" x14ac:dyDescent="0.25">
      <c r="A66" s="2" t="s">
        <v>15</v>
      </c>
      <c r="B66">
        <v>300</v>
      </c>
      <c r="C66" s="2" t="s">
        <v>15</v>
      </c>
      <c r="D66">
        <v>300</v>
      </c>
    </row>
    <row r="67" spans="1:4" x14ac:dyDescent="0.25">
      <c r="A67" t="s">
        <v>14</v>
      </c>
      <c r="B67">
        <v>350</v>
      </c>
      <c r="C67" t="s">
        <v>14</v>
      </c>
      <c r="D67">
        <v>350</v>
      </c>
    </row>
    <row r="68" spans="1:4" x14ac:dyDescent="0.25">
      <c r="A68" t="s">
        <v>17</v>
      </c>
      <c r="B68">
        <v>400</v>
      </c>
      <c r="C68" t="s">
        <v>17</v>
      </c>
      <c r="D68">
        <v>400</v>
      </c>
    </row>
    <row r="69" spans="1:4" x14ac:dyDescent="0.25">
      <c r="A69" t="s">
        <v>18</v>
      </c>
      <c r="B69">
        <v>450</v>
      </c>
      <c r="C69" t="s">
        <v>18</v>
      </c>
      <c r="D69">
        <v>450</v>
      </c>
    </row>
    <row r="70" spans="1:4" x14ac:dyDescent="0.25">
      <c r="A70" t="s">
        <v>19</v>
      </c>
      <c r="B70">
        <v>500</v>
      </c>
      <c r="C70" t="s">
        <v>19</v>
      </c>
      <c r="D70">
        <v>500</v>
      </c>
    </row>
    <row r="71" spans="1:4" x14ac:dyDescent="0.25">
      <c r="A71" t="s">
        <v>20</v>
      </c>
      <c r="B71">
        <v>550</v>
      </c>
      <c r="C71" t="s">
        <v>20</v>
      </c>
      <c r="D71">
        <v>550</v>
      </c>
    </row>
  </sheetData>
  <mergeCells count="2">
    <mergeCell ref="C49:E49"/>
    <mergeCell ref="A59:B59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Dugast, Florian X</dc:creator>
  <cp:lastModifiedBy>Apostolou, Petros</cp:lastModifiedBy>
  <dcterms:created xsi:type="dcterms:W3CDTF">2020-03-04T19:59:07Z</dcterms:created>
  <dcterms:modified xsi:type="dcterms:W3CDTF">2020-03-15T23:25:53Z</dcterms:modified>
</cp:coreProperties>
</file>