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1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 5510\Documents\MagosVsMortifagos_Github\"/>
    </mc:Choice>
  </mc:AlternateContent>
  <xr:revisionPtr revIDLastSave="0" documentId="8_{F050EAC0-56B9-4284-99EF-E99D9604490C}" xr6:coauthVersionLast="47" xr6:coauthVersionMax="47" xr10:uidLastSave="{00000000-0000-0000-0000-000000000000}"/>
  <bookViews>
    <workbookView xWindow="-120" yWindow="-120" windowWidth="20730" windowHeight="11040" xr2:uid="{BC7E445D-BA61-4AF3-9792-58B80B3471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K9" i="1"/>
  <c r="K8" i="1"/>
  <c r="K7" i="1"/>
  <c r="K6" i="1"/>
  <c r="K5" i="1"/>
  <c r="K4" i="1"/>
  <c r="J10" i="1"/>
  <c r="J4" i="1"/>
  <c r="J7" i="1"/>
  <c r="J8" i="1"/>
  <c r="J9" i="1"/>
  <c r="J6" i="1"/>
  <c r="J5" i="1"/>
</calcChain>
</file>

<file path=xl/sharedStrings.xml><?xml version="1.0" encoding="utf-8"?>
<sst xmlns="http://schemas.openxmlformats.org/spreadsheetml/2006/main" count="42" uniqueCount="27">
  <si>
    <t>puntos de vida</t>
  </si>
  <si>
    <t>nivel magico</t>
  </si>
  <si>
    <t>aurores</t>
  </si>
  <si>
    <t>0 - 100</t>
  </si>
  <si>
    <t>rango</t>
  </si>
  <si>
    <t>categoria</t>
  </si>
  <si>
    <t>comandante</t>
  </si>
  <si>
    <t>avadakedavra</t>
  </si>
  <si>
    <t>daño base</t>
  </si>
  <si>
    <t>daño real</t>
  </si>
  <si>
    <t>estudiante</t>
  </si>
  <si>
    <t>crucio</t>
  </si>
  <si>
    <t>personaje</t>
  </si>
  <si>
    <t>loConoce?</t>
  </si>
  <si>
    <t>no</t>
  </si>
  <si>
    <t>si</t>
  </si>
  <si>
    <t>0 - 10</t>
  </si>
  <si>
    <t>muggle - no magico</t>
  </si>
  <si>
    <t>expectropatronum</t>
  </si>
  <si>
    <t>expelliarmus</t>
  </si>
  <si>
    <t>imperio</t>
  </si>
  <si>
    <t>protego</t>
  </si>
  <si>
    <t>Sectumsempra</t>
  </si>
  <si>
    <t>daño base * (nivel magico / 10)</t>
  </si>
  <si>
    <t xml:space="preserve"> -&gt;deja fuera de combate</t>
  </si>
  <si>
    <t xml:space="preserve"> -&gt;no lo conoce</t>
  </si>
  <si>
    <t xml:space="preserve"> -&gt;se protege y no lo dañan hasta el siguiente ataque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</si>
</sst>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90976-899B-4329-9E87-65FFCF27362B}">
  <dimension ref="A2:N10"/>
  <sheetViews>
    <sheetView tabSelected="1" workbookViewId="0">
      <selection activeCell="L9" sqref="L9"/>
    </sheetView>
  </sheetViews>
  <sheetFormatPr defaultRowHeight="15" x14ac:dyDescent="0.25"/>
  <cols>
    <col min="1" max="1" width="18.5703125" bestFit="1" customWidth="1"/>
    <col min="2" max="2" width="14" bestFit="1" customWidth="1"/>
    <col min="3" max="4" width="12.140625" bestFit="1" customWidth="1"/>
    <col min="6" max="6" width="17.42578125" bestFit="1" customWidth="1"/>
    <col min="7" max="7" width="12.140625" bestFit="1" customWidth="1"/>
    <col min="8" max="9" width="10.28515625" bestFit="1" customWidth="1"/>
    <col min="10" max="10" width="12.140625" bestFit="1" customWidth="1"/>
    <col min="11" max="11" width="9.42578125" bestFit="1" customWidth="1"/>
  </cols>
  <sheetData>
    <row r="2" spans="1:14" x14ac:dyDescent="0.25">
      <c r="A2" t="s">
        <v>4</v>
      </c>
      <c r="B2" s="1" t="s">
        <v>3</v>
      </c>
      <c r="C2" s="1" t="s">
        <v>16</v>
      </c>
      <c r="I2" t="s">
        <v>3</v>
      </c>
    </row>
    <row r="3" spans="1:14" x14ac:dyDescent="0.25">
      <c r="A3" t="s">
        <v>5</v>
      </c>
      <c r="B3" t="s">
        <v>0</v>
      </c>
      <c r="C3" t="s">
        <v>1</v>
      </c>
      <c r="G3" t="s">
        <v>12</v>
      </c>
      <c r="H3" t="s">
        <v>13</v>
      </c>
      <c r="I3" t="s">
        <v>8</v>
      </c>
      <c r="J3" t="s">
        <v>1</v>
      </c>
      <c r="K3" t="s">
        <v>9</v>
      </c>
      <c r="N3" t="s">
        <v>23</v>
      </c>
    </row>
    <row r="4" spans="1:14" x14ac:dyDescent="0.25">
      <c r="A4" t="s">
        <v>2</v>
      </c>
      <c r="B4">
        <v>100</v>
      </c>
      <c r="C4">
        <v>10</v>
      </c>
      <c r="F4" t="s">
        <v>7</v>
      </c>
      <c r="G4" t="s">
        <v>2</v>
      </c>
      <c r="H4" t="s">
        <v>14</v>
      </c>
      <c r="I4">
        <v>100</v>
      </c>
      <c r="J4">
        <f>_xlfn.XLOOKUP($G4,$A$4:$A$7,$C$4:$C$7)</f>
        <v>10</v>
      </c>
      <c r="K4">
        <f>IF($H4 = "no", 0, $I4*(J4/10))</f>
        <v>0</v>
      </c>
      <c r="L4" s="1" t="s">
        <v>25</v>
      </c>
    </row>
    <row r="5" spans="1:14" x14ac:dyDescent="0.25">
      <c r="A5" t="s">
        <v>6</v>
      </c>
      <c r="B5">
        <v>100</v>
      </c>
      <c r="C5">
        <v>10</v>
      </c>
      <c r="F5" t="s">
        <v>11</v>
      </c>
      <c r="G5" t="s">
        <v>6</v>
      </c>
      <c r="H5" t="s">
        <v>15</v>
      </c>
      <c r="I5">
        <v>20</v>
      </c>
      <c r="J5">
        <f>_xlfn.XLOOKUP($G5,$A$4:$A$7,$C$4:$C$7)</f>
        <v>10</v>
      </c>
      <c r="K5">
        <f t="shared" ref="K5:K10" si="0">IF($H5 = "no", 0, $I5*(J5/10))</f>
        <v>20</v>
      </c>
      <c r="L5" s="1"/>
    </row>
    <row r="6" spans="1:14" x14ac:dyDescent="0.25">
      <c r="A6" t="s">
        <v>10</v>
      </c>
      <c r="B6">
        <v>100</v>
      </c>
      <c r="C6">
        <v>3</v>
      </c>
      <c r="F6" t="s">
        <v>18</v>
      </c>
      <c r="G6" t="s">
        <v>10</v>
      </c>
      <c r="H6" t="s">
        <v>15</v>
      </c>
      <c r="I6">
        <v>5</v>
      </c>
      <c r="J6">
        <f t="shared" ref="J6:J10" si="1">_xlfn.XLOOKUP($G6,$A$4:$A$7,$C$4:$C$7)</f>
        <v>3</v>
      </c>
      <c r="K6">
        <f t="shared" si="0"/>
        <v>1.5</v>
      </c>
      <c r="L6" s="1"/>
    </row>
    <row r="7" spans="1:14" x14ac:dyDescent="0.25">
      <c r="A7" t="s">
        <v>17</v>
      </c>
      <c r="B7">
        <v>100</v>
      </c>
      <c r="C7">
        <v>0</v>
      </c>
      <c r="F7" t="s">
        <v>19</v>
      </c>
      <c r="G7" t="s">
        <v>6</v>
      </c>
      <c r="H7" t="s">
        <v>14</v>
      </c>
      <c r="I7">
        <v>0</v>
      </c>
      <c r="J7">
        <f>_xlfn.XLOOKUP($G7,$A$4:$A$7,$C$4:$C$7)</f>
        <v>10</v>
      </c>
      <c r="K7">
        <f t="shared" si="0"/>
        <v>0</v>
      </c>
      <c r="L7" s="1" t="s">
        <v>24</v>
      </c>
    </row>
    <row r="8" spans="1:14" x14ac:dyDescent="0.25">
      <c r="F8" t="s">
        <v>20</v>
      </c>
      <c r="G8" t="s">
        <v>2</v>
      </c>
      <c r="H8" t="s">
        <v>14</v>
      </c>
      <c r="I8">
        <v>50</v>
      </c>
      <c r="J8">
        <f>_xlfn.XLOOKUP($G8,$A$4:$A$7,$C$4:$C$7)</f>
        <v>10</v>
      </c>
      <c r="K8">
        <f t="shared" si="0"/>
        <v>0</v>
      </c>
      <c r="L8" s="1" t="s">
        <v>25</v>
      </c>
    </row>
    <row r="9" spans="1:14" x14ac:dyDescent="0.25">
      <c r="F9" t="s">
        <v>21</v>
      </c>
      <c r="G9" t="s">
        <v>10</v>
      </c>
      <c r="H9" t="s">
        <v>15</v>
      </c>
      <c r="I9">
        <v>0</v>
      </c>
      <c r="J9">
        <f t="shared" si="1"/>
        <v>3</v>
      </c>
      <c r="K9">
        <f t="shared" si="0"/>
        <v>0</v>
      </c>
      <c r="L9" s="1" t="s">
        <v>26</v>
      </c>
    </row>
    <row r="10" spans="1:14" x14ac:dyDescent="0.25">
      <c r="F10" t="s">
        <v>22</v>
      </c>
      <c r="G10" t="s">
        <v>2</v>
      </c>
      <c r="H10" t="s">
        <v>15</v>
      </c>
      <c r="I10">
        <v>25</v>
      </c>
      <c r="J10">
        <f t="shared" si="1"/>
        <v>10</v>
      </c>
      <c r="K10">
        <f t="shared" si="0"/>
        <v>25</v>
      </c>
      <c r="L10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SEIBANE LUCAS NICOLAS</dc:creator>
  <cp:lastModifiedBy>SEIBANE LUCAS NICOLAS</cp:lastModifiedBy>
  <dcterms:created xsi:type="dcterms:W3CDTF">2024-10-20T02:44:40Z</dcterms:created>
  <dcterms:modified xsi:type="dcterms:W3CDTF">2024-10-20T03:07:58Z</dcterms:modified>
</cp:coreProperties>
</file>