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01c4bae49a3b02/Documents/Cypher/"/>
    </mc:Choice>
  </mc:AlternateContent>
  <xr:revisionPtr revIDLastSave="127" documentId="8_{C432161C-6F70-4618-B10E-D3086C3B0C56}" xr6:coauthVersionLast="47" xr6:coauthVersionMax="47" xr10:uidLastSave="{CE282E42-3E17-4DF2-88F3-ECE37AD4C0F0}"/>
  <bookViews>
    <workbookView xWindow="-96" yWindow="-96" windowWidth="23232" windowHeight="12432" xr2:uid="{088235A6-1E83-432C-A6EE-474E86E5AB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H33" i="1"/>
  <c r="H34" i="1"/>
  <c r="H35" i="1"/>
  <c r="H36" i="1"/>
  <c r="H37" i="1"/>
  <c r="H38" i="1"/>
  <c r="H39" i="1"/>
  <c r="H40" i="1"/>
  <c r="H41" i="1"/>
  <c r="H32" i="1"/>
  <c r="H42" i="1"/>
  <c r="H43" i="1"/>
  <c r="H19" i="1"/>
  <c r="H20" i="1"/>
  <c r="H21" i="1"/>
  <c r="H22" i="1"/>
  <c r="H23" i="1"/>
  <c r="H24" i="1"/>
  <c r="H25" i="1"/>
  <c r="H26" i="1"/>
  <c r="H27" i="1"/>
  <c r="H28" i="1"/>
  <c r="H30" i="1"/>
  <c r="H31" i="1"/>
  <c r="H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Peyton Boggs</author>
  </authors>
  <commentList>
    <comment ref="H1" authorId="0" shapeId="0" xr:uid="{D7DEC6A9-0344-416D-8087-AC0F44ECDE63}">
      <text>
        <r>
          <rPr>
            <sz val="9"/>
            <color indexed="81"/>
            <rFont val="Tahoma"/>
            <family val="2"/>
          </rPr>
          <t>According to Google:
5 mph wind = 0-15 seconds slower per mile
10 mph wind = 20-30 seconds slower per mile
15 mph wind = 30-45 seconds slower per mile
20 mph wind = 50-60+ seconds slower per mile
25 mph wind = More than 1 minute slower per mile
So, generally, 2.5 * MPH = seconds slower per mile
2.5 * MPH * Miles = total seconds slower due to wind
HOWEVER, this makes things very unrealistic for shorter races, so the factor of 2.5 will be dropped to 1 for sections under the 1500.
This column is in seconds, rounded down</t>
        </r>
      </text>
    </comment>
  </commentList>
</comments>
</file>

<file path=xl/sharedStrings.xml><?xml version="1.0" encoding="utf-8"?>
<sst xmlns="http://schemas.openxmlformats.org/spreadsheetml/2006/main" count="92" uniqueCount="63">
  <si>
    <t>Event</t>
  </si>
  <si>
    <t>100m</t>
  </si>
  <si>
    <t>100m Hurdles</t>
  </si>
  <si>
    <t>200m</t>
  </si>
  <si>
    <t>110m Hurdles</t>
  </si>
  <si>
    <t>400m</t>
  </si>
  <si>
    <t>400m Hurdles</t>
  </si>
  <si>
    <t>Invitational?</t>
  </si>
  <si>
    <t>800m</t>
  </si>
  <si>
    <t>1500m</t>
  </si>
  <si>
    <t>5000m</t>
  </si>
  <si>
    <t>10000m</t>
  </si>
  <si>
    <t>3k Steeplechase</t>
  </si>
  <si>
    <t>SMR</t>
  </si>
  <si>
    <t>DMR</t>
  </si>
  <si>
    <t>4x200m</t>
  </si>
  <si>
    <t>4x100m</t>
  </si>
  <si>
    <t>4x1500m</t>
  </si>
  <si>
    <t>4x400m</t>
  </si>
  <si>
    <t>ToD</t>
  </si>
  <si>
    <t>Day</t>
  </si>
  <si>
    <t>Mens?</t>
  </si>
  <si>
    <t>12:30PM</t>
  </si>
  <si>
    <t>12:05PM</t>
  </si>
  <si>
    <t>11:30AM</t>
  </si>
  <si>
    <t>11:55AM</t>
  </si>
  <si>
    <t>11:45AM</t>
  </si>
  <si>
    <t>3:40PM</t>
  </si>
  <si>
    <t>3:10PM</t>
  </si>
  <si>
    <t>2:35PM</t>
  </si>
  <si>
    <t>2:05PM</t>
  </si>
  <si>
    <t>1:40PM</t>
  </si>
  <si>
    <t>1:05PM</t>
  </si>
  <si>
    <t>11:00AM</t>
  </si>
  <si>
    <t>10:35AM</t>
  </si>
  <si>
    <t>1:50PM</t>
  </si>
  <si>
    <t>6:35PM</t>
  </si>
  <si>
    <t>5:55PM</t>
  </si>
  <si>
    <t>7:15PM</t>
  </si>
  <si>
    <t>7:05PM</t>
  </si>
  <si>
    <t>9:55AM</t>
  </si>
  <si>
    <t>9:10AM</t>
  </si>
  <si>
    <t>8:10PM</t>
  </si>
  <si>
    <t>8:45PM</t>
  </si>
  <si>
    <t>7:25PM</t>
  </si>
  <si>
    <t>10:45AM</t>
  </si>
  <si>
    <t>10:00AM</t>
  </si>
  <si>
    <t>9:30PM</t>
  </si>
  <si>
    <t>5:30PM</t>
  </si>
  <si>
    <t>5:00PM</t>
  </si>
  <si>
    <t>12:15PM</t>
  </si>
  <si>
    <t>2:30PM</t>
  </si>
  <si>
    <t>2:00PM</t>
  </si>
  <si>
    <t>3:20PM</t>
  </si>
  <si>
    <t>2:55PM</t>
  </si>
  <si>
    <t>1:10PM</t>
  </si>
  <si>
    <t>12:55PM</t>
  </si>
  <si>
    <t>4:25PM</t>
  </si>
  <si>
    <t>4:00PM</t>
  </si>
  <si>
    <t>12:40PM</t>
  </si>
  <si>
    <t>Wind (MPH)</t>
  </si>
  <si>
    <t>Miles</t>
  </si>
  <si>
    <t>Total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</si>
</sst>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0" fontId="0" fillId="0" borderId="0" xfId="0" applyNumberFormat="1"/>
    <xf numFmtId="18" fontId="0" fillId="0" borderId="0" xfId="0" applyNumberFormat="1"/>
    <xf numFmtId="16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73D2-4EB4-4C03-BADA-A764F5C40E24}">
  <dimension ref="A1:H43"/>
  <sheetViews>
    <sheetView tabSelected="1" zoomScale="94" workbookViewId="0">
      <pane xSplit="1" topLeftCell="B1" activePane="topRight" state="frozen"/>
      <selection pane="topRight" activeCell="F27" sqref="F27"/>
    </sheetView>
  </sheetViews>
  <sheetFormatPr defaultRowHeight="14.4" x14ac:dyDescent="0.55000000000000004"/>
  <cols>
    <col min="1" max="1" width="13.41796875" bestFit="1" customWidth="1"/>
    <col min="2" max="2" width="19.3671875" customWidth="1"/>
    <col min="3" max="3" width="16.20703125" customWidth="1"/>
    <col min="4" max="4" width="12.62890625" customWidth="1"/>
    <col min="5" max="5" width="12.83984375" customWidth="1"/>
    <col min="6" max="6" width="13.7890625" customWidth="1"/>
    <col min="7" max="7" width="20.83984375" customWidth="1"/>
    <col min="8" max="8" width="20.83984375" style="6" customWidth="1"/>
  </cols>
  <sheetData>
    <row r="1" spans="1:8" s="1" customFormat="1" x14ac:dyDescent="0.55000000000000004">
      <c r="A1" s="1" t="s">
        <v>0</v>
      </c>
      <c r="B1" s="1" t="s">
        <v>7</v>
      </c>
      <c r="C1" s="1" t="s">
        <v>21</v>
      </c>
      <c r="D1" s="1" t="s">
        <v>19</v>
      </c>
      <c r="E1" s="1" t="s">
        <v>20</v>
      </c>
      <c r="F1" s="1" t="s">
        <v>60</v>
      </c>
      <c r="G1" s="1" t="s">
        <v>61</v>
      </c>
      <c r="H1" s="5" t="s">
        <v>62</v>
      </c>
    </row>
    <row r="2" spans="1:8" x14ac:dyDescent="0.55000000000000004">
      <c r="A2" t="s">
        <v>1</v>
      </c>
      <c r="C2" t="b">
        <v>1</v>
      </c>
      <c r="D2" s="2" t="s">
        <v>22</v>
      </c>
      <c r="E2" s="4">
        <v>45016</v>
      </c>
      <c r="F2">
        <v>38</v>
      </c>
      <c r="G2">
        <v>0.06</v>
      </c>
      <c r="H2" s="6">
        <f>-1*(F2*G2)</f>
        <v>-2.2799999999999998</v>
      </c>
    </row>
    <row r="3" spans="1:8" x14ac:dyDescent="0.55000000000000004">
      <c r="A3" t="s">
        <v>1</v>
      </c>
      <c r="C3" t="b">
        <v>0</v>
      </c>
      <c r="D3" s="2" t="s">
        <v>23</v>
      </c>
      <c r="E3" s="4">
        <v>45016</v>
      </c>
      <c r="F3">
        <v>30</v>
      </c>
      <c r="G3">
        <v>0.06</v>
      </c>
      <c r="H3" s="6">
        <f>-1*(F3*G3)</f>
        <v>-1.7999999999999998</v>
      </c>
    </row>
    <row r="4" spans="1:8" x14ac:dyDescent="0.55000000000000004">
      <c r="A4" t="s">
        <v>2</v>
      </c>
      <c r="B4" t="b">
        <v>0</v>
      </c>
      <c r="C4" t="b">
        <v>0</v>
      </c>
      <c r="D4" s="2" t="s">
        <v>24</v>
      </c>
      <c r="E4" s="4">
        <v>45016</v>
      </c>
      <c r="F4">
        <v>30</v>
      </c>
      <c r="G4">
        <v>0.06</v>
      </c>
      <c r="H4" s="6">
        <f t="shared" ref="H4:H17" si="0">-1*(F4*G4)</f>
        <v>-1.7999999999999998</v>
      </c>
    </row>
    <row r="5" spans="1:8" x14ac:dyDescent="0.55000000000000004">
      <c r="A5" t="s">
        <v>2</v>
      </c>
      <c r="B5" t="b">
        <v>1</v>
      </c>
      <c r="C5" t="b">
        <v>0</v>
      </c>
      <c r="D5" s="2" t="s">
        <v>24</v>
      </c>
      <c r="E5" s="4">
        <v>45017</v>
      </c>
      <c r="F5">
        <v>44</v>
      </c>
      <c r="G5">
        <v>0.06</v>
      </c>
      <c r="H5" s="6">
        <f t="shared" si="0"/>
        <v>-2.6399999999999997</v>
      </c>
    </row>
    <row r="6" spans="1:8" x14ac:dyDescent="0.55000000000000004">
      <c r="A6" t="s">
        <v>4</v>
      </c>
      <c r="B6" t="b">
        <v>0</v>
      </c>
      <c r="C6" t="b">
        <v>1</v>
      </c>
      <c r="D6" s="2" t="s">
        <v>25</v>
      </c>
      <c r="E6" s="4">
        <v>45016</v>
      </c>
      <c r="F6">
        <v>30</v>
      </c>
      <c r="G6">
        <v>7.0000000000000007E-2</v>
      </c>
      <c r="H6" s="6">
        <f t="shared" si="0"/>
        <v>-2.1</v>
      </c>
    </row>
    <row r="7" spans="1:8" x14ac:dyDescent="0.55000000000000004">
      <c r="A7" t="s">
        <v>4</v>
      </c>
      <c r="B7" t="b">
        <v>1</v>
      </c>
      <c r="C7" t="b">
        <v>1</v>
      </c>
      <c r="D7" s="2" t="s">
        <v>26</v>
      </c>
      <c r="E7" s="4">
        <v>45017</v>
      </c>
      <c r="F7">
        <v>44</v>
      </c>
      <c r="G7">
        <v>7.0000000000000007E-2</v>
      </c>
      <c r="H7" s="6">
        <f t="shared" si="0"/>
        <v>-3.08</v>
      </c>
    </row>
    <row r="8" spans="1:8" x14ac:dyDescent="0.55000000000000004">
      <c r="A8" t="s">
        <v>3</v>
      </c>
      <c r="C8" t="b">
        <v>1</v>
      </c>
      <c r="D8" s="2" t="s">
        <v>27</v>
      </c>
      <c r="E8" s="4">
        <v>45016</v>
      </c>
      <c r="F8">
        <v>31</v>
      </c>
      <c r="G8">
        <v>0.12</v>
      </c>
      <c r="H8" s="6">
        <f t="shared" si="0"/>
        <v>-3.7199999999999998</v>
      </c>
    </row>
    <row r="9" spans="1:8" x14ac:dyDescent="0.55000000000000004">
      <c r="A9" t="s">
        <v>3</v>
      </c>
      <c r="C9" t="b">
        <v>0</v>
      </c>
      <c r="D9" s="2" t="s">
        <v>28</v>
      </c>
      <c r="E9" s="4">
        <v>45016</v>
      </c>
      <c r="F9">
        <v>29</v>
      </c>
      <c r="G9">
        <v>0.12</v>
      </c>
      <c r="H9" s="6">
        <f t="shared" si="0"/>
        <v>-3.48</v>
      </c>
    </row>
    <row r="10" spans="1:8" x14ac:dyDescent="0.55000000000000004">
      <c r="A10" t="s">
        <v>5</v>
      </c>
      <c r="C10" t="b">
        <v>1</v>
      </c>
      <c r="D10" s="2" t="s">
        <v>29</v>
      </c>
      <c r="E10" s="4">
        <v>45016</v>
      </c>
      <c r="F10">
        <v>29</v>
      </c>
      <c r="G10">
        <v>0.25</v>
      </c>
      <c r="H10" s="6">
        <f t="shared" si="0"/>
        <v>-7.25</v>
      </c>
    </row>
    <row r="11" spans="1:8" x14ac:dyDescent="0.55000000000000004">
      <c r="A11" t="s">
        <v>5</v>
      </c>
      <c r="C11" t="b">
        <v>0</v>
      </c>
      <c r="D11" s="2" t="s">
        <v>30</v>
      </c>
      <c r="E11" s="4">
        <v>45016</v>
      </c>
      <c r="F11">
        <v>36</v>
      </c>
      <c r="G11">
        <v>0.25</v>
      </c>
      <c r="H11" s="6">
        <f t="shared" si="0"/>
        <v>-9</v>
      </c>
    </row>
    <row r="12" spans="1:8" x14ac:dyDescent="0.55000000000000004">
      <c r="A12" t="s">
        <v>6</v>
      </c>
      <c r="C12" t="b">
        <v>1</v>
      </c>
      <c r="D12" s="2" t="s">
        <v>31</v>
      </c>
      <c r="E12" s="4">
        <v>45016</v>
      </c>
      <c r="F12">
        <v>36</v>
      </c>
      <c r="G12">
        <v>0.25</v>
      </c>
      <c r="H12" s="6">
        <f t="shared" si="0"/>
        <v>-9</v>
      </c>
    </row>
    <row r="13" spans="1:8" x14ac:dyDescent="0.55000000000000004">
      <c r="A13" t="s">
        <v>6</v>
      </c>
      <c r="C13" t="b">
        <v>0</v>
      </c>
      <c r="D13" s="2" t="s">
        <v>32</v>
      </c>
      <c r="E13" s="4">
        <v>45016</v>
      </c>
      <c r="F13">
        <v>38</v>
      </c>
      <c r="G13">
        <v>0.25</v>
      </c>
      <c r="H13" s="6">
        <f t="shared" si="0"/>
        <v>-9.5</v>
      </c>
    </row>
    <row r="14" spans="1:8" x14ac:dyDescent="0.55000000000000004">
      <c r="A14" t="s">
        <v>8</v>
      </c>
      <c r="B14" t="b">
        <v>0</v>
      </c>
      <c r="C14" t="b">
        <v>1</v>
      </c>
      <c r="D14" s="2" t="s">
        <v>33</v>
      </c>
      <c r="E14" s="4">
        <v>45016</v>
      </c>
      <c r="F14">
        <v>21</v>
      </c>
      <c r="G14">
        <v>0.5</v>
      </c>
      <c r="H14" s="6">
        <f t="shared" si="0"/>
        <v>-10.5</v>
      </c>
    </row>
    <row r="15" spans="1:8" x14ac:dyDescent="0.55000000000000004">
      <c r="A15" t="s">
        <v>8</v>
      </c>
      <c r="B15" t="b">
        <v>0</v>
      </c>
      <c r="C15" t="b">
        <v>0</v>
      </c>
      <c r="D15" s="2" t="s">
        <v>34</v>
      </c>
      <c r="E15" s="4">
        <v>45016</v>
      </c>
      <c r="F15">
        <v>9</v>
      </c>
      <c r="G15">
        <v>0.5</v>
      </c>
      <c r="H15" s="6">
        <f t="shared" si="0"/>
        <v>-4.5</v>
      </c>
    </row>
    <row r="16" spans="1:8" x14ac:dyDescent="0.55000000000000004">
      <c r="A16" t="s">
        <v>8</v>
      </c>
      <c r="B16" t="b">
        <v>1</v>
      </c>
      <c r="C16" t="b">
        <v>1</v>
      </c>
      <c r="D16" s="2" t="s">
        <v>35</v>
      </c>
      <c r="E16" s="4">
        <v>45017</v>
      </c>
      <c r="F16">
        <v>46</v>
      </c>
      <c r="G16">
        <v>0.5</v>
      </c>
      <c r="H16" s="6">
        <f t="shared" si="0"/>
        <v>-23</v>
      </c>
    </row>
    <row r="17" spans="1:8" x14ac:dyDescent="0.55000000000000004">
      <c r="A17" t="s">
        <v>8</v>
      </c>
      <c r="B17" t="b">
        <v>1</v>
      </c>
      <c r="C17" t="b">
        <v>0</v>
      </c>
      <c r="D17" s="2" t="s">
        <v>31</v>
      </c>
      <c r="E17" s="4">
        <v>45017</v>
      </c>
      <c r="F17">
        <v>46</v>
      </c>
      <c r="G17">
        <v>0.5</v>
      </c>
      <c r="H17" s="6">
        <f t="shared" si="0"/>
        <v>-23</v>
      </c>
    </row>
    <row r="18" spans="1:8" x14ac:dyDescent="0.55000000000000004">
      <c r="A18" t="s">
        <v>9</v>
      </c>
      <c r="B18" t="b">
        <v>0</v>
      </c>
      <c r="C18" t="b">
        <v>1</v>
      </c>
      <c r="D18" s="2" t="s">
        <v>36</v>
      </c>
      <c r="E18" s="4">
        <v>45016</v>
      </c>
      <c r="F18">
        <v>8</v>
      </c>
      <c r="G18">
        <v>0.93</v>
      </c>
      <c r="H18" s="6">
        <f>-1*(2.5*F18*G18)</f>
        <v>-18.600000000000001</v>
      </c>
    </row>
    <row r="19" spans="1:8" x14ac:dyDescent="0.55000000000000004">
      <c r="A19" t="s">
        <v>9</v>
      </c>
      <c r="B19" t="b">
        <v>0</v>
      </c>
      <c r="C19" t="b">
        <v>0</v>
      </c>
      <c r="D19" s="2" t="s">
        <v>37</v>
      </c>
      <c r="E19" s="4">
        <v>45016</v>
      </c>
      <c r="F19">
        <v>24</v>
      </c>
      <c r="G19">
        <v>0.93</v>
      </c>
      <c r="H19" s="6">
        <f t="shared" ref="H19:H31" si="1">-1*(2.5*F19*G19)</f>
        <v>-55.800000000000004</v>
      </c>
    </row>
    <row r="20" spans="1:8" x14ac:dyDescent="0.55000000000000004">
      <c r="A20" t="s">
        <v>9</v>
      </c>
      <c r="B20" t="b">
        <v>1</v>
      </c>
      <c r="C20" t="b">
        <v>1</v>
      </c>
      <c r="D20" s="2" t="s">
        <v>38</v>
      </c>
      <c r="E20" s="4">
        <v>45016</v>
      </c>
      <c r="F20">
        <v>8</v>
      </c>
      <c r="G20">
        <v>0.93</v>
      </c>
      <c r="H20" s="6">
        <f t="shared" si="1"/>
        <v>-18.600000000000001</v>
      </c>
    </row>
    <row r="21" spans="1:8" x14ac:dyDescent="0.55000000000000004">
      <c r="A21" t="s">
        <v>9</v>
      </c>
      <c r="B21" t="b">
        <v>1</v>
      </c>
      <c r="C21" t="b">
        <v>0</v>
      </c>
      <c r="D21" s="2" t="s">
        <v>39</v>
      </c>
      <c r="E21" s="4">
        <v>45016</v>
      </c>
      <c r="F21">
        <v>8</v>
      </c>
      <c r="G21">
        <v>0.93</v>
      </c>
      <c r="H21" s="6">
        <f t="shared" si="1"/>
        <v>-18.600000000000001</v>
      </c>
    </row>
    <row r="22" spans="1:8" x14ac:dyDescent="0.55000000000000004">
      <c r="A22" t="s">
        <v>10</v>
      </c>
      <c r="B22" t="b">
        <v>0</v>
      </c>
      <c r="C22" t="b">
        <v>1</v>
      </c>
      <c r="D22" s="3" t="s">
        <v>40</v>
      </c>
      <c r="E22" s="4">
        <v>45016</v>
      </c>
      <c r="F22">
        <v>22</v>
      </c>
      <c r="G22">
        <v>3.1</v>
      </c>
      <c r="H22" s="6">
        <f t="shared" si="1"/>
        <v>-170.5</v>
      </c>
    </row>
    <row r="23" spans="1:8" x14ac:dyDescent="0.55000000000000004">
      <c r="A23" t="s">
        <v>10</v>
      </c>
      <c r="B23" t="b">
        <v>0</v>
      </c>
      <c r="C23" t="b">
        <v>0</v>
      </c>
      <c r="D23" s="2" t="s">
        <v>41</v>
      </c>
      <c r="E23" s="4">
        <v>45016</v>
      </c>
      <c r="F23">
        <v>14</v>
      </c>
      <c r="G23">
        <v>3.1</v>
      </c>
      <c r="H23" s="6">
        <f t="shared" si="1"/>
        <v>-108.5</v>
      </c>
    </row>
    <row r="24" spans="1:8" x14ac:dyDescent="0.55000000000000004">
      <c r="A24" t="s">
        <v>10</v>
      </c>
      <c r="B24" t="b">
        <v>1</v>
      </c>
      <c r="C24" t="b">
        <v>1</v>
      </c>
      <c r="D24" s="2" t="s">
        <v>42</v>
      </c>
      <c r="E24" s="4">
        <v>45016</v>
      </c>
      <c r="F24">
        <v>14</v>
      </c>
      <c r="G24">
        <v>3.1</v>
      </c>
      <c r="H24" s="6">
        <f t="shared" si="1"/>
        <v>-108.5</v>
      </c>
    </row>
    <row r="25" spans="1:8" x14ac:dyDescent="0.55000000000000004">
      <c r="A25" t="s">
        <v>10</v>
      </c>
      <c r="B25" t="b">
        <v>1</v>
      </c>
      <c r="C25" t="b">
        <v>0</v>
      </c>
      <c r="D25" s="2" t="s">
        <v>44</v>
      </c>
      <c r="E25" s="4">
        <v>45016</v>
      </c>
      <c r="F25">
        <v>8</v>
      </c>
      <c r="G25">
        <v>3.1</v>
      </c>
      <c r="H25" s="6">
        <f t="shared" si="1"/>
        <v>-62</v>
      </c>
    </row>
    <row r="26" spans="1:8" x14ac:dyDescent="0.55000000000000004">
      <c r="A26" t="s">
        <v>11</v>
      </c>
      <c r="B26" t="b">
        <v>0</v>
      </c>
      <c r="C26" t="b">
        <v>1</v>
      </c>
      <c r="D26" s="2" t="s">
        <v>45</v>
      </c>
      <c r="E26" s="4">
        <v>45017</v>
      </c>
      <c r="F26">
        <v>37</v>
      </c>
      <c r="G26">
        <v>6.2</v>
      </c>
      <c r="H26" s="6">
        <f t="shared" si="1"/>
        <v>-573.5</v>
      </c>
    </row>
    <row r="27" spans="1:8" x14ac:dyDescent="0.55000000000000004">
      <c r="A27" t="s">
        <v>11</v>
      </c>
      <c r="B27" t="b">
        <v>0</v>
      </c>
      <c r="C27" t="b">
        <v>0</v>
      </c>
      <c r="D27" s="2" t="s">
        <v>46</v>
      </c>
      <c r="E27" s="4">
        <v>45017</v>
      </c>
      <c r="F27">
        <v>41</v>
      </c>
      <c r="G27">
        <v>6.2</v>
      </c>
      <c r="H27" s="6">
        <f t="shared" si="1"/>
        <v>-635.5</v>
      </c>
    </row>
    <row r="28" spans="1:8" x14ac:dyDescent="0.55000000000000004">
      <c r="A28" t="s">
        <v>11</v>
      </c>
      <c r="B28" t="b">
        <v>1</v>
      </c>
      <c r="C28" t="b">
        <v>1</v>
      </c>
      <c r="D28" s="2" t="s">
        <v>47</v>
      </c>
      <c r="E28" s="4">
        <v>45016</v>
      </c>
      <c r="F28">
        <v>22</v>
      </c>
      <c r="G28">
        <v>6.2</v>
      </c>
      <c r="H28" s="6">
        <f t="shared" si="1"/>
        <v>-341</v>
      </c>
    </row>
    <row r="29" spans="1:8" x14ac:dyDescent="0.55000000000000004">
      <c r="A29" t="s">
        <v>11</v>
      </c>
      <c r="B29" t="b">
        <v>1</v>
      </c>
      <c r="C29" t="b">
        <v>0</v>
      </c>
      <c r="D29" s="2" t="s">
        <v>43</v>
      </c>
      <c r="E29" s="4">
        <v>45016</v>
      </c>
      <c r="F29">
        <v>14</v>
      </c>
      <c r="G29">
        <v>6.2</v>
      </c>
      <c r="H29" s="6">
        <f>-1*(2.5*F29*G29)</f>
        <v>-217</v>
      </c>
    </row>
    <row r="30" spans="1:8" x14ac:dyDescent="0.55000000000000004">
      <c r="A30" t="s">
        <v>12</v>
      </c>
      <c r="C30" t="b">
        <v>1</v>
      </c>
      <c r="D30" s="2" t="s">
        <v>48</v>
      </c>
      <c r="E30" s="4">
        <v>45016</v>
      </c>
      <c r="F30">
        <v>24</v>
      </c>
      <c r="G30">
        <v>1.86</v>
      </c>
      <c r="H30" s="6">
        <f t="shared" si="1"/>
        <v>-111.60000000000001</v>
      </c>
    </row>
    <row r="31" spans="1:8" x14ac:dyDescent="0.55000000000000004">
      <c r="A31" t="s">
        <v>12</v>
      </c>
      <c r="C31" t="b">
        <v>0</v>
      </c>
      <c r="D31" s="2" t="s">
        <v>49</v>
      </c>
      <c r="E31" s="4">
        <v>45016</v>
      </c>
      <c r="F31">
        <v>29</v>
      </c>
      <c r="G31">
        <v>1.86</v>
      </c>
      <c r="H31" s="6">
        <f t="shared" si="1"/>
        <v>-134.85</v>
      </c>
    </row>
    <row r="32" spans="1:8" x14ac:dyDescent="0.55000000000000004">
      <c r="A32" t="s">
        <v>13</v>
      </c>
      <c r="C32" t="b">
        <v>1</v>
      </c>
      <c r="D32" s="2" t="s">
        <v>59</v>
      </c>
      <c r="E32" s="4">
        <v>45017</v>
      </c>
      <c r="F32">
        <v>38</v>
      </c>
      <c r="G32">
        <v>0.4</v>
      </c>
      <c r="H32" s="6">
        <f>-1*(F32*G32)</f>
        <v>-15.200000000000001</v>
      </c>
    </row>
    <row r="33" spans="1:8" x14ac:dyDescent="0.55000000000000004">
      <c r="A33" t="s">
        <v>13</v>
      </c>
      <c r="C33" t="b">
        <v>0</v>
      </c>
      <c r="D33" s="2" t="s">
        <v>50</v>
      </c>
      <c r="E33" s="4">
        <v>45017</v>
      </c>
      <c r="F33">
        <v>44</v>
      </c>
      <c r="G33">
        <v>0.4</v>
      </c>
      <c r="H33" s="6">
        <f t="shared" ref="H33:H41" si="2">-1*(F33*G33)</f>
        <v>-17.600000000000001</v>
      </c>
    </row>
    <row r="34" spans="1:8" x14ac:dyDescent="0.55000000000000004">
      <c r="A34" t="s">
        <v>14</v>
      </c>
      <c r="C34" t="b">
        <v>1</v>
      </c>
      <c r="D34" s="2" t="s">
        <v>51</v>
      </c>
      <c r="E34" s="4">
        <v>45017</v>
      </c>
      <c r="F34">
        <v>40</v>
      </c>
      <c r="G34">
        <v>0.6</v>
      </c>
      <c r="H34" s="6">
        <f t="shared" si="2"/>
        <v>-24</v>
      </c>
    </row>
    <row r="35" spans="1:8" x14ac:dyDescent="0.55000000000000004">
      <c r="A35" t="s">
        <v>14</v>
      </c>
      <c r="C35" t="b">
        <v>0</v>
      </c>
      <c r="D35" s="2" t="s">
        <v>52</v>
      </c>
      <c r="E35" s="4">
        <v>45017</v>
      </c>
      <c r="F35">
        <v>46</v>
      </c>
      <c r="G35">
        <v>0.6</v>
      </c>
      <c r="H35" s="6">
        <f t="shared" si="2"/>
        <v>-27.599999999999998</v>
      </c>
    </row>
    <row r="36" spans="1:8" x14ac:dyDescent="0.55000000000000004">
      <c r="A36" t="s">
        <v>16</v>
      </c>
      <c r="C36" t="b">
        <v>1</v>
      </c>
      <c r="D36" s="2" t="s">
        <v>23</v>
      </c>
      <c r="E36" s="4">
        <v>45017</v>
      </c>
      <c r="F36">
        <v>44</v>
      </c>
      <c r="G36">
        <v>0.06</v>
      </c>
      <c r="H36" s="6">
        <f t="shared" si="2"/>
        <v>-2.6399999999999997</v>
      </c>
    </row>
    <row r="37" spans="1:8" x14ac:dyDescent="0.55000000000000004">
      <c r="A37" t="s">
        <v>16</v>
      </c>
      <c r="C37" t="b">
        <v>0</v>
      </c>
      <c r="D37" s="2" t="s">
        <v>25</v>
      </c>
      <c r="E37" s="4">
        <v>45017</v>
      </c>
      <c r="F37">
        <v>44</v>
      </c>
      <c r="G37">
        <v>0.06</v>
      </c>
      <c r="H37" s="6">
        <f t="shared" si="2"/>
        <v>-2.6399999999999997</v>
      </c>
    </row>
    <row r="38" spans="1:8" x14ac:dyDescent="0.55000000000000004">
      <c r="A38" t="s">
        <v>15</v>
      </c>
      <c r="C38" t="b">
        <v>1</v>
      </c>
      <c r="D38" s="2" t="s">
        <v>55</v>
      </c>
      <c r="E38" s="4">
        <v>45017</v>
      </c>
      <c r="F38">
        <v>38</v>
      </c>
      <c r="G38">
        <v>0.12</v>
      </c>
      <c r="H38" s="6">
        <f t="shared" si="2"/>
        <v>-4.5599999999999996</v>
      </c>
    </row>
    <row r="39" spans="1:8" x14ac:dyDescent="0.55000000000000004">
      <c r="A39" t="s">
        <v>15</v>
      </c>
      <c r="C39" t="b">
        <v>0</v>
      </c>
      <c r="D39" s="2" t="s">
        <v>56</v>
      </c>
      <c r="E39" s="4">
        <v>45017</v>
      </c>
      <c r="F39">
        <v>38</v>
      </c>
      <c r="G39">
        <v>0.12</v>
      </c>
      <c r="H39" s="6">
        <f t="shared" si="2"/>
        <v>-4.5599999999999996</v>
      </c>
    </row>
    <row r="40" spans="1:8" x14ac:dyDescent="0.55000000000000004">
      <c r="A40" t="s">
        <v>18</v>
      </c>
      <c r="C40" t="b">
        <v>1</v>
      </c>
      <c r="D40" s="2" t="s">
        <v>57</v>
      </c>
      <c r="E40" s="4">
        <v>45017</v>
      </c>
      <c r="F40">
        <v>43</v>
      </c>
      <c r="G40">
        <v>0.25</v>
      </c>
      <c r="H40" s="6">
        <f t="shared" si="2"/>
        <v>-10.75</v>
      </c>
    </row>
    <row r="41" spans="1:8" x14ac:dyDescent="0.55000000000000004">
      <c r="A41" t="s">
        <v>18</v>
      </c>
      <c r="C41" t="b">
        <v>0</v>
      </c>
      <c r="D41" s="2" t="s">
        <v>58</v>
      </c>
      <c r="E41" s="4">
        <v>45017</v>
      </c>
      <c r="F41">
        <v>43</v>
      </c>
      <c r="G41">
        <v>0.25</v>
      </c>
      <c r="H41" s="6">
        <f t="shared" si="2"/>
        <v>-10.75</v>
      </c>
    </row>
    <row r="42" spans="1:8" x14ac:dyDescent="0.55000000000000004">
      <c r="A42" t="s">
        <v>17</v>
      </c>
      <c r="C42" t="b">
        <v>1</v>
      </c>
      <c r="D42" t="s">
        <v>53</v>
      </c>
      <c r="E42" s="4">
        <v>45017</v>
      </c>
      <c r="F42">
        <v>40</v>
      </c>
      <c r="G42">
        <v>0.93</v>
      </c>
      <c r="H42" s="6">
        <f>-1*(2.5*F42*G42)</f>
        <v>-93</v>
      </c>
    </row>
    <row r="43" spans="1:8" x14ac:dyDescent="0.55000000000000004">
      <c r="A43" t="s">
        <v>17</v>
      </c>
      <c r="C43" t="b">
        <v>0</v>
      </c>
      <c r="D43" t="s">
        <v>54</v>
      </c>
      <c r="E43" s="4">
        <v>45017</v>
      </c>
      <c r="F43">
        <v>40</v>
      </c>
      <c r="G43">
        <v>0.93</v>
      </c>
      <c r="H43" s="6">
        <f>-1*(2.5*F43*G43)</f>
        <v>-93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 Boggs</dc:creator>
  <cp:lastModifiedBy>Peyton Boggs</cp:lastModifiedBy>
  <dcterms:created xsi:type="dcterms:W3CDTF">2023-04-01T15:28:33Z</dcterms:created>
  <dcterms:modified xsi:type="dcterms:W3CDTF">2023-04-01T21:05:19Z</dcterms:modified>
</cp:coreProperties>
</file>