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<sst xmlns="http://schemas.openxmlformats.org/spreadsheetml/2006/main" count="265" uniqueCount="204">
  <si>
    <t>OBJECTID</t>
  </si>
  <si>
    <t>GNIS_ID</t>
  </si>
  <si>
    <t>FIPS_CODE</t>
  </si>
  <si>
    <t>zone</t>
  </si>
  <si>
    <t>ABBREV</t>
  </si>
  <si>
    <t>slf</t>
  </si>
  <si>
    <t>population</t>
  </si>
  <si>
    <t>CALC_SQ_MI</t>
  </si>
  <si>
    <t>Shape__Area</t>
  </si>
  <si>
    <t>Shape__Length</t>
  </si>
  <si>
    <t>NAME</t>
  </si>
  <si>
    <t>Related_Counties</t>
  </si>
  <si>
    <t>STATE_Border</t>
  </si>
  <si>
    <t>East</t>
  </si>
  <si>
    <t>ALBA</t>
  </si>
  <si>
    <t>Albany</t>
  </si>
  <si>
    <t>Rensselaer, Schenectady, Greene</t>
  </si>
  <si>
    <t>West</t>
  </si>
  <si>
    <t>ALLE</t>
  </si>
  <si>
    <t>Allegany</t>
  </si>
  <si>
    <t>Cattaraugus, Steuben, Livingston</t>
  </si>
  <si>
    <t>Long Island</t>
  </si>
  <si>
    <t>BRON</t>
  </si>
  <si>
    <t>Bronx</t>
  </si>
  <si>
    <t>New York, Westchester</t>
  </si>
  <si>
    <t>Central</t>
  </si>
  <si>
    <t>BROO</t>
  </si>
  <si>
    <t>Broome</t>
  </si>
  <si>
    <t>Chenango, Delaware, Tioga, Cortland</t>
  </si>
  <si>
    <t>CATT</t>
  </si>
  <si>
    <t>Cattaraugus</t>
  </si>
  <si>
    <t>Erie, Wyoming, Allegany</t>
  </si>
  <si>
    <t>CAYU</t>
  </si>
  <si>
    <t>Cayuga</t>
  </si>
  <si>
    <t>Wayne, Oswego, Onondaga, Seneca</t>
  </si>
  <si>
    <t>CHAU</t>
  </si>
  <si>
    <t>Chautauqua</t>
  </si>
  <si>
    <t>Erie, Cattaraugus</t>
  </si>
  <si>
    <t>CHEM</t>
  </si>
  <si>
    <t>Chemung</t>
  </si>
  <si>
    <t>Steuben, Schuyler, Tioga</t>
  </si>
  <si>
    <t>CHEN</t>
  </si>
  <si>
    <t>Chenango</t>
  </si>
  <si>
    <t>Madison, Otsego, Broome, Cortland</t>
  </si>
  <si>
    <t>CLIN</t>
  </si>
  <si>
    <t>Clinton</t>
  </si>
  <si>
    <t>Essex, Franklin</t>
  </si>
  <si>
    <t>COLU</t>
  </si>
  <si>
    <t>Columbia</t>
  </si>
  <si>
    <t>Rensselaer, Greene, Dutchess</t>
  </si>
  <si>
    <t>CORT</t>
  </si>
  <si>
    <t>Cortland</t>
  </si>
  <si>
    <t>Cayuga, Onondaga, Madison, Chenango</t>
  </si>
  <si>
    <t>DELA</t>
  </si>
  <si>
    <t>Delaware</t>
  </si>
  <si>
    <t>Sullivan, Ulster, Greene, Schoharie</t>
  </si>
  <si>
    <t>DUTC</t>
  </si>
  <si>
    <t>Dutchess</t>
  </si>
  <si>
    <t>Ulster, Putnam, Columbia</t>
  </si>
  <si>
    <t>ERIE</t>
  </si>
  <si>
    <t>Erie</t>
  </si>
  <si>
    <t>Niagara, Genesee, Wyoming, Cattaraugus, Chautauqua</t>
  </si>
  <si>
    <t>ESSE</t>
  </si>
  <si>
    <t>Essex</t>
  </si>
  <si>
    <t>Clinton, Warren, Hamilton</t>
  </si>
  <si>
    <t>FRAN</t>
  </si>
  <si>
    <t>Franklin</t>
  </si>
  <si>
    <t>St. Lawrence, Clinton</t>
  </si>
  <si>
    <t>FULT</t>
  </si>
  <si>
    <t>Fulton</t>
  </si>
  <si>
    <t>Hamilton, Saratoga, Montgomery, Herkimer</t>
  </si>
  <si>
    <t>GENE</t>
  </si>
  <si>
    <t>Genesee</t>
  </si>
  <si>
    <t>Orleans, Monroe, Wyoming, Livingston</t>
  </si>
  <si>
    <t>GREE</t>
  </si>
  <si>
    <t>Greene</t>
  </si>
  <si>
    <t>Albany, Schoharie, Ulster, Columbia</t>
  </si>
  <si>
    <t>HAMI</t>
  </si>
  <si>
    <t>Hamilton</t>
  </si>
  <si>
    <t>Fulton, Essex, Warren</t>
  </si>
  <si>
    <t>HERK</t>
  </si>
  <si>
    <t>Herkimer</t>
  </si>
  <si>
    <t>St. Lawrence, Lewis, Oneida, Hamilton, Fulton</t>
  </si>
  <si>
    <t>JEFF</t>
  </si>
  <si>
    <t>Jefferson</t>
  </si>
  <si>
    <t>Lewis, St. Lawrence</t>
  </si>
  <si>
    <t>KING</t>
  </si>
  <si>
    <t>Kings</t>
  </si>
  <si>
    <t>New York, Queens</t>
  </si>
  <si>
    <t>LEWI</t>
  </si>
  <si>
    <t>Lewis</t>
  </si>
  <si>
    <t>St. Lawrence, Jefferson, Oswego</t>
  </si>
  <si>
    <t>LIVI</t>
  </si>
  <si>
    <t>Livingston</t>
  </si>
  <si>
    <t>Monroe, Genesee, Wyoming</t>
  </si>
  <si>
    <t>MADI</t>
  </si>
  <si>
    <t>Madison</t>
  </si>
  <si>
    <t>Oneida, Otsego, Chenango, Onondaga</t>
  </si>
  <si>
    <t>MONR</t>
  </si>
  <si>
    <t>Monroe</t>
  </si>
  <si>
    <t>Orleans, Genesee, Livingston, Ontario, Wayne</t>
  </si>
  <si>
    <t>MONT</t>
  </si>
  <si>
    <t>Montgomery</t>
  </si>
  <si>
    <t>Fulton, Saratoga, Schenectady, Schoharie, Hamilton</t>
  </si>
  <si>
    <t>NASS</t>
  </si>
  <si>
    <t>Nassau</t>
  </si>
  <si>
    <t>Queens, Suffolk</t>
  </si>
  <si>
    <t>NEWY</t>
  </si>
  <si>
    <t>New York</t>
  </si>
  <si>
    <t>Bronx, Queens, Kings</t>
  </si>
  <si>
    <t>NIAG</t>
  </si>
  <si>
    <t>Niagara</t>
  </si>
  <si>
    <t>Erie, Orleans</t>
  </si>
  <si>
    <t>ONEI</t>
  </si>
  <si>
    <t>Oneida</t>
  </si>
  <si>
    <t>Lewis, Herkimer, Madison, Oswego</t>
  </si>
  <si>
    <t>ONON</t>
  </si>
  <si>
    <t>Onondaga</t>
  </si>
  <si>
    <t>Oswego, Madison, Cortland, Cayuga</t>
  </si>
  <si>
    <t>ONTA</t>
  </si>
  <si>
    <t>Ontario</t>
  </si>
  <si>
    <t>Monroe, Wayne, Yates</t>
  </si>
  <si>
    <t>ORAN</t>
  </si>
  <si>
    <t>Orange</t>
  </si>
  <si>
    <t>Sullivan, Ulster, Rockland</t>
  </si>
  <si>
    <t>Y</t>
  </si>
  <si>
    <t>ORLE</t>
  </si>
  <si>
    <t>Orleans</t>
  </si>
  <si>
    <t>Monroe, Genesee, Niagara</t>
  </si>
  <si>
    <t>OSWE</t>
  </si>
  <si>
    <t>Oswego</t>
  </si>
  <si>
    <t>Jefferson, Lewis, Oneida, Madison, Onondaga</t>
  </si>
  <si>
    <t>OTSE</t>
  </si>
  <si>
    <t>Otsego</t>
  </si>
  <si>
    <t>Delaware, Schoharie, Chenango, Madison</t>
  </si>
  <si>
    <t>PUTN</t>
  </si>
  <si>
    <t>Putnam</t>
  </si>
  <si>
    <t>Dutchess, Westchester</t>
  </si>
  <si>
    <t>QUEE</t>
  </si>
  <si>
    <t>Queens</t>
  </si>
  <si>
    <t>Nassau, Kings (Brooklyn), New York</t>
  </si>
  <si>
    <t>RENS</t>
  </si>
  <si>
    <t>Rensselaer</t>
  </si>
  <si>
    <t>Albany, Schenectady, Columbia, Berkshire (MA)</t>
  </si>
  <si>
    <t>RICH</t>
  </si>
  <si>
    <t>Richmond</t>
  </si>
  <si>
    <t>Kings (Brooklyn), New York</t>
  </si>
  <si>
    <t>ROCK</t>
  </si>
  <si>
    <t>Rockland</t>
  </si>
  <si>
    <t>Orange, Westchester</t>
  </si>
  <si>
    <t>SARA</t>
  </si>
  <si>
    <t>Saratoga</t>
  </si>
  <si>
    <t>Warren, Washington, Schenectady, Albany, Rensselaer</t>
  </si>
  <si>
    <t>SCHE</t>
  </si>
  <si>
    <t>Schenectady</t>
  </si>
  <si>
    <t>Saratoga, Albany, Schoharie, Montgomery</t>
  </si>
  <si>
    <t>SCHO</t>
  </si>
  <si>
    <t>Schoharie</t>
  </si>
  <si>
    <t>Schenectady, Albany, Delaware, Greene</t>
  </si>
  <si>
    <t>SCHU</t>
  </si>
  <si>
    <t>Schuyler</t>
  </si>
  <si>
    <t>Steuben, Chemung, Tompkins, Seneca</t>
  </si>
  <si>
    <t>SENE</t>
  </si>
  <si>
    <t>Seneca</t>
  </si>
  <si>
    <t>Wayne, Cayuga, Tompkins, Schuyler</t>
  </si>
  <si>
    <t>STLA</t>
  </si>
  <si>
    <t>St Lawrence</t>
  </si>
  <si>
    <t>Franklin, Clinton, Essex, Lewis</t>
  </si>
  <si>
    <t>STEU</t>
  </si>
  <si>
    <t>Steuben</t>
  </si>
  <si>
    <t>Allegany, Livingston, Chemung, Schuyler</t>
  </si>
  <si>
    <t>SUFF</t>
  </si>
  <si>
    <t>Suffolk</t>
  </si>
  <si>
    <t>SULL</t>
  </si>
  <si>
    <t>Sullivan</t>
  </si>
  <si>
    <t>Orange, Ulster, Delaware</t>
  </si>
  <si>
    <t>TIOG</t>
  </si>
  <si>
    <t>Tioga</t>
  </si>
  <si>
    <t>Broome, Cortland, Tompkins, Chemung</t>
  </si>
  <si>
    <t>TOMP</t>
  </si>
  <si>
    <t>Tompkins</t>
  </si>
  <si>
    <t>Seneca, Schuyler, Tioga, Cortland</t>
  </si>
  <si>
    <t>ULST</t>
  </si>
  <si>
    <t>Ulster</t>
  </si>
  <si>
    <t>Sullivan, Dutchess, Orange, Greene</t>
  </si>
  <si>
    <t>WARR</t>
  </si>
  <si>
    <t>Warren</t>
  </si>
  <si>
    <t>Washington, Saratoga, Hamilton, Essex</t>
  </si>
  <si>
    <t>N</t>
  </si>
  <si>
    <t>WASH</t>
  </si>
  <si>
    <t>Washington</t>
  </si>
  <si>
    <t>Warren, Saratoga, Rensselaer</t>
  </si>
  <si>
    <t>WAYN</t>
  </si>
  <si>
    <t>Wayne</t>
  </si>
  <si>
    <t>Monroe, Ontario, Cayuga, Seneca</t>
  </si>
  <si>
    <t>WEST</t>
  </si>
  <si>
    <t>Westchester</t>
  </si>
  <si>
    <t>Bronx, Putnam, Rockland, New York</t>
  </si>
  <si>
    <t>WYOM</t>
  </si>
  <si>
    <t>Wyoming</t>
  </si>
  <si>
    <t>Erie, Genesee, Livingston, Cattaraugus</t>
  </si>
  <si>
    <t>YATE</t>
  </si>
  <si>
    <t>Yates</t>
  </si>
  <si>
    <t>Ontario, Steuben, Schuyler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</si>
</sst>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rgb="FF000000"/>
      <name val="Helvetica Neue"/>
    </font>
    <font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/>
    </xf>
    <xf borderId="0" fillId="0" fontId="2" numFmtId="0" xfId="0" applyFont="1"/>
    <xf borderId="1" fillId="3" fontId="2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34.75"/>
    <col customWidth="1" min="13" max="13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</row>
    <row r="2">
      <c r="A2" s="4">
        <v>1.0</v>
      </c>
      <c r="B2" s="5">
        <v>974099.0</v>
      </c>
      <c r="C2" s="5">
        <v>36001.0</v>
      </c>
      <c r="D2" s="5" t="s">
        <v>13</v>
      </c>
      <c r="E2" s="5" t="s">
        <v>14</v>
      </c>
      <c r="F2" s="5">
        <v>0.7</v>
      </c>
      <c r="G2" s="5">
        <v>314848.0</v>
      </c>
      <c r="H2" s="5">
        <v>532.791778816945</v>
      </c>
      <c r="I2" s="5">
        <v>2.54981953349609E9</v>
      </c>
      <c r="J2" s="5">
        <v>225767.681851219</v>
      </c>
      <c r="K2" s="5" t="s">
        <v>15</v>
      </c>
      <c r="L2" s="6" t="s">
        <v>16</v>
      </c>
      <c r="M2" s="7" t="str">
        <f t="shared" ref="M2:M36" si="1">IF(OR(K2="Bergen", K2="Hudson", K2="Passaic", K2="Sussex", K2="Warren"), "Y", "N")
</f>
        <v>N</v>
      </c>
      <c r="N2" s="3"/>
      <c r="O2" s="3"/>
      <c r="P2" s="3"/>
      <c r="Q2" s="3"/>
      <c r="R2" s="3"/>
      <c r="S2" s="3"/>
      <c r="T2" s="3"/>
      <c r="U2" s="3"/>
    </row>
    <row r="3">
      <c r="A3" s="4">
        <v>2.0</v>
      </c>
      <c r="B3" s="5">
        <v>974100.0</v>
      </c>
      <c r="C3" s="5">
        <v>36003.0</v>
      </c>
      <c r="D3" s="5" t="s">
        <v>17</v>
      </c>
      <c r="E3" s="5" t="s">
        <v>18</v>
      </c>
      <c r="F3" s="5">
        <v>0.0</v>
      </c>
      <c r="G3" s="5">
        <v>46456.0</v>
      </c>
      <c r="H3" s="5">
        <v>1035.20913088914</v>
      </c>
      <c r="I3" s="5">
        <v>4.894141028375E9</v>
      </c>
      <c r="J3" s="5">
        <v>284462.874105106</v>
      </c>
      <c r="K3" s="5" t="s">
        <v>19</v>
      </c>
      <c r="L3" s="6" t="s">
        <v>20</v>
      </c>
      <c r="M3" s="7" t="str">
        <f t="shared" si="1"/>
        <v>N</v>
      </c>
      <c r="N3" s="3"/>
      <c r="O3" s="3"/>
      <c r="P3" s="3"/>
      <c r="Q3" s="3"/>
      <c r="R3" s="3"/>
      <c r="S3" s="3"/>
      <c r="T3" s="3"/>
      <c r="U3" s="3"/>
    </row>
    <row r="4">
      <c r="A4" s="4">
        <v>3.0</v>
      </c>
      <c r="B4" s="5">
        <v>974101.0</v>
      </c>
      <c r="C4" s="5">
        <v>36005.0</v>
      </c>
      <c r="D4" s="5" t="s">
        <v>21</v>
      </c>
      <c r="E4" s="5" t="s">
        <v>22</v>
      </c>
      <c r="F4" s="5">
        <v>0.7</v>
      </c>
      <c r="G4" s="5">
        <v>1472654.0</v>
      </c>
      <c r="H4" s="5">
        <v>57.4721479483497</v>
      </c>
      <c r="I4" s="5">
        <v>2.60546928386719E8</v>
      </c>
      <c r="J4" s="5">
        <v>75742.9673231765</v>
      </c>
      <c r="K4" s="5" t="s">
        <v>23</v>
      </c>
      <c r="L4" s="6" t="s">
        <v>24</v>
      </c>
      <c r="M4" s="7" t="str">
        <f t="shared" si="1"/>
        <v>N</v>
      </c>
      <c r="N4" s="3"/>
      <c r="O4" s="3"/>
      <c r="P4" s="3"/>
      <c r="Q4" s="3"/>
      <c r="R4" s="3"/>
      <c r="S4" s="3"/>
      <c r="T4" s="3"/>
      <c r="U4" s="3"/>
    </row>
    <row r="5">
      <c r="A5" s="4">
        <v>4.0</v>
      </c>
      <c r="B5" s="5">
        <v>974102.0</v>
      </c>
      <c r="C5" s="5">
        <v>36007.0</v>
      </c>
      <c r="D5" s="5" t="s">
        <v>25</v>
      </c>
      <c r="E5" s="5" t="s">
        <v>26</v>
      </c>
      <c r="F5" s="5">
        <v>0.7</v>
      </c>
      <c r="G5" s="5">
        <v>198683.0</v>
      </c>
      <c r="H5" s="5">
        <v>715.287465303903</v>
      </c>
      <c r="I5" s="5">
        <v>3.37613065815234E9</v>
      </c>
      <c r="J5" s="5">
        <v>307651.781010415</v>
      </c>
      <c r="K5" s="5" t="s">
        <v>27</v>
      </c>
      <c r="L5" s="6" t="s">
        <v>28</v>
      </c>
      <c r="M5" s="8" t="str">
        <f t="shared" si="1"/>
        <v>N</v>
      </c>
      <c r="N5" s="3"/>
      <c r="O5" s="3"/>
      <c r="P5" s="3"/>
      <c r="Q5" s="3"/>
      <c r="R5" s="3"/>
      <c r="S5" s="3"/>
      <c r="T5" s="3"/>
      <c r="U5" s="3"/>
    </row>
    <row r="6">
      <c r="A6" s="4">
        <v>5.0</v>
      </c>
      <c r="B6" s="5">
        <v>974103.0</v>
      </c>
      <c r="C6" s="5">
        <v>36009.0</v>
      </c>
      <c r="D6" s="5" t="s">
        <v>17</v>
      </c>
      <c r="E6" s="5" t="s">
        <v>29</v>
      </c>
      <c r="F6" s="5">
        <v>0.0</v>
      </c>
      <c r="G6" s="5">
        <v>77042.0</v>
      </c>
      <c r="H6" s="5">
        <v>1324.30921855499</v>
      </c>
      <c r="I6" s="5">
        <v>6.25458750244922E9</v>
      </c>
      <c r="J6" s="5">
        <v>373112.471423781</v>
      </c>
      <c r="K6" s="5" t="s">
        <v>30</v>
      </c>
      <c r="L6" s="6" t="s">
        <v>31</v>
      </c>
      <c r="M6" s="8" t="str">
        <f t="shared" si="1"/>
        <v>N</v>
      </c>
      <c r="N6" s="3"/>
      <c r="O6" s="3"/>
      <c r="P6" s="3"/>
      <c r="Q6" s="3"/>
      <c r="R6" s="3"/>
      <c r="S6" s="3"/>
      <c r="T6" s="3"/>
      <c r="U6" s="3"/>
    </row>
    <row r="7">
      <c r="A7" s="4">
        <v>6.0</v>
      </c>
      <c r="B7" s="5">
        <v>974104.0</v>
      </c>
      <c r="C7" s="5">
        <v>36011.0</v>
      </c>
      <c r="D7" s="5" t="s">
        <v>25</v>
      </c>
      <c r="E7" s="5" t="s">
        <v>32</v>
      </c>
      <c r="F7" s="5">
        <v>0.3</v>
      </c>
      <c r="G7" s="5">
        <v>76248.0</v>
      </c>
      <c r="H7" s="5">
        <v>881.823504827577</v>
      </c>
      <c r="I7" s="5">
        <v>4.27746858928516E9</v>
      </c>
      <c r="J7" s="5">
        <v>458522.359337609</v>
      </c>
      <c r="K7" s="5" t="s">
        <v>33</v>
      </c>
      <c r="L7" s="6" t="s">
        <v>34</v>
      </c>
      <c r="M7" s="7" t="str">
        <f t="shared" si="1"/>
        <v>N</v>
      </c>
      <c r="N7" s="3"/>
      <c r="O7" s="3"/>
      <c r="P7" s="3"/>
      <c r="Q7" s="3"/>
      <c r="R7" s="3"/>
      <c r="S7" s="3"/>
      <c r="T7" s="3"/>
      <c r="U7" s="3"/>
    </row>
    <row r="8">
      <c r="A8" s="4">
        <v>7.0</v>
      </c>
      <c r="B8" s="5">
        <v>974105.0</v>
      </c>
      <c r="C8" s="5">
        <v>36013.0</v>
      </c>
      <c r="D8" s="5" t="s">
        <v>17</v>
      </c>
      <c r="E8" s="5" t="s">
        <v>35</v>
      </c>
      <c r="F8" s="5">
        <v>0.0</v>
      </c>
      <c r="G8" s="5">
        <v>127657.0</v>
      </c>
      <c r="H8" s="5">
        <v>1507.79455268236</v>
      </c>
      <c r="I8" s="5">
        <v>7.12513683551172E9</v>
      </c>
      <c r="J8" s="5">
        <v>334424.538289788</v>
      </c>
      <c r="K8" s="5" t="s">
        <v>36</v>
      </c>
      <c r="L8" s="6" t="s">
        <v>37</v>
      </c>
      <c r="M8" s="8" t="str">
        <f t="shared" si="1"/>
        <v>N</v>
      </c>
      <c r="N8" s="3"/>
      <c r="O8" s="3"/>
      <c r="P8" s="3"/>
      <c r="Q8" s="3"/>
      <c r="R8" s="3"/>
      <c r="S8" s="3"/>
      <c r="T8" s="3"/>
      <c r="U8" s="3"/>
    </row>
    <row r="9">
      <c r="A9" s="4">
        <v>8.0</v>
      </c>
      <c r="B9" s="5">
        <v>974106.0</v>
      </c>
      <c r="C9" s="5">
        <v>36015.0</v>
      </c>
      <c r="D9" s="5" t="s">
        <v>25</v>
      </c>
      <c r="E9" s="5" t="s">
        <v>38</v>
      </c>
      <c r="F9" s="5">
        <v>0.3</v>
      </c>
      <c r="G9" s="5">
        <v>84148.0</v>
      </c>
      <c r="H9" s="5">
        <v>410.959316289082</v>
      </c>
      <c r="I9" s="5">
        <v>1.93776500209375E9</v>
      </c>
      <c r="J9" s="5">
        <v>198267.440825466</v>
      </c>
      <c r="K9" s="5" t="s">
        <v>39</v>
      </c>
      <c r="L9" s="6" t="s">
        <v>40</v>
      </c>
      <c r="M9" s="8" t="str">
        <f t="shared" si="1"/>
        <v>N</v>
      </c>
      <c r="N9" s="3"/>
      <c r="O9" s="3"/>
      <c r="P9" s="3"/>
      <c r="Q9" s="3"/>
      <c r="R9" s="3"/>
      <c r="S9" s="3"/>
      <c r="T9" s="3"/>
      <c r="U9" s="3"/>
    </row>
    <row r="10">
      <c r="A10" s="4">
        <v>9.0</v>
      </c>
      <c r="B10" s="5">
        <v>974107.0</v>
      </c>
      <c r="C10" s="5">
        <v>36017.0</v>
      </c>
      <c r="D10" s="5" t="s">
        <v>25</v>
      </c>
      <c r="E10" s="5" t="s">
        <v>41</v>
      </c>
      <c r="F10" s="5">
        <v>0.0</v>
      </c>
      <c r="G10" s="5">
        <v>47220.0</v>
      </c>
      <c r="H10" s="5">
        <v>897.818643850791</v>
      </c>
      <c r="I10" s="5">
        <v>4.28272036954297E9</v>
      </c>
      <c r="J10" s="5">
        <v>308026.60344777</v>
      </c>
      <c r="K10" s="5" t="s">
        <v>42</v>
      </c>
      <c r="L10" s="6" t="s">
        <v>43</v>
      </c>
      <c r="M10" s="9" t="str">
        <f t="shared" si="1"/>
        <v>N</v>
      </c>
      <c r="N10" s="3"/>
      <c r="O10" s="3"/>
      <c r="P10" s="3"/>
      <c r="Q10" s="3"/>
      <c r="R10" s="3"/>
      <c r="S10" s="3"/>
      <c r="T10" s="3"/>
      <c r="U10" s="3"/>
    </row>
    <row r="11">
      <c r="A11" s="4">
        <v>10.0</v>
      </c>
      <c r="B11" s="5">
        <v>974108.0</v>
      </c>
      <c r="C11" s="5">
        <v>36019.0</v>
      </c>
      <c r="D11" s="5" t="s">
        <v>13</v>
      </c>
      <c r="E11" s="5" t="s">
        <v>44</v>
      </c>
      <c r="F11" s="5">
        <v>0.0</v>
      </c>
      <c r="G11" s="5">
        <v>79843.0</v>
      </c>
      <c r="H11" s="5">
        <v>1116.81372858467</v>
      </c>
      <c r="I11" s="5">
        <v>5.73778715153906E9</v>
      </c>
      <c r="J11" s="5">
        <v>331297.350284001</v>
      </c>
      <c r="K11" s="5" t="s">
        <v>45</v>
      </c>
      <c r="L11" s="6" t="s">
        <v>46</v>
      </c>
      <c r="M11" s="9" t="str">
        <f t="shared" si="1"/>
        <v>N</v>
      </c>
      <c r="N11" s="3"/>
      <c r="O11" s="3"/>
      <c r="P11" s="3"/>
      <c r="Q11" s="3"/>
      <c r="R11" s="3"/>
      <c r="S11" s="3"/>
      <c r="T11" s="3"/>
      <c r="U11" s="3"/>
    </row>
    <row r="12">
      <c r="A12" s="4">
        <v>11.0</v>
      </c>
      <c r="B12" s="5">
        <v>974109.0</v>
      </c>
      <c r="C12" s="5">
        <v>36021.0</v>
      </c>
      <c r="D12" s="5" t="s">
        <v>13</v>
      </c>
      <c r="E12" s="5" t="s">
        <v>47</v>
      </c>
      <c r="F12" s="5">
        <v>0.0</v>
      </c>
      <c r="G12" s="5">
        <v>61570.0</v>
      </c>
      <c r="H12" s="5">
        <v>647.907498381924</v>
      </c>
      <c r="I12" s="5">
        <v>3.06612837782031E9</v>
      </c>
      <c r="J12" s="5">
        <v>249224.551092837</v>
      </c>
      <c r="K12" s="5" t="s">
        <v>48</v>
      </c>
      <c r="L12" s="6" t="s">
        <v>49</v>
      </c>
      <c r="M12" s="9" t="str">
        <f t="shared" si="1"/>
        <v>N</v>
      </c>
      <c r="N12" s="3"/>
      <c r="O12" s="3"/>
      <c r="P12" s="3"/>
      <c r="Q12" s="3"/>
      <c r="R12" s="3"/>
      <c r="S12" s="3"/>
      <c r="T12" s="3"/>
      <c r="U12" s="3"/>
    </row>
    <row r="13">
      <c r="A13" s="4">
        <v>12.0</v>
      </c>
      <c r="B13" s="5">
        <v>974110.0</v>
      </c>
      <c r="C13" s="5">
        <v>36023.0</v>
      </c>
      <c r="D13" s="5" t="s">
        <v>25</v>
      </c>
      <c r="E13" s="5" t="s">
        <v>50</v>
      </c>
      <c r="F13" s="5">
        <v>0.3</v>
      </c>
      <c r="G13" s="5">
        <v>46809.0</v>
      </c>
      <c r="H13" s="5">
        <v>501.13939284191</v>
      </c>
      <c r="I13" s="5">
        <v>2.39790979669922E9</v>
      </c>
      <c r="J13" s="5">
        <v>198296.921802274</v>
      </c>
      <c r="K13" s="5" t="s">
        <v>51</v>
      </c>
      <c r="L13" s="6" t="s">
        <v>52</v>
      </c>
      <c r="M13" s="9" t="str">
        <f t="shared" si="1"/>
        <v>N</v>
      </c>
      <c r="N13" s="3"/>
      <c r="O13" s="3"/>
      <c r="P13" s="3"/>
      <c r="Q13" s="3"/>
      <c r="R13" s="3"/>
      <c r="S13" s="3"/>
      <c r="T13" s="3"/>
      <c r="U13" s="3"/>
    </row>
    <row r="14">
      <c r="A14" s="4">
        <v>13.0</v>
      </c>
      <c r="B14" s="5">
        <v>974111.0</v>
      </c>
      <c r="C14" s="5">
        <v>36025.0</v>
      </c>
      <c r="D14" s="5" t="s">
        <v>13</v>
      </c>
      <c r="E14" s="5" t="s">
        <v>53</v>
      </c>
      <c r="F14" s="5">
        <v>0.7</v>
      </c>
      <c r="G14" s="5">
        <v>44308.0</v>
      </c>
      <c r="H14" s="5">
        <v>1466.34061277745</v>
      </c>
      <c r="I14" s="5">
        <v>6.93005877885547E9</v>
      </c>
      <c r="J14" s="5">
        <v>382797.238271527</v>
      </c>
      <c r="K14" s="5" t="s">
        <v>54</v>
      </c>
      <c r="L14" s="6" t="s">
        <v>55</v>
      </c>
      <c r="M14" s="6" t="str">
        <f t="shared" si="1"/>
        <v>N</v>
      </c>
      <c r="N14" s="3"/>
      <c r="O14" s="3"/>
      <c r="P14" s="3"/>
      <c r="Q14" s="3"/>
      <c r="R14" s="3"/>
      <c r="S14" s="3"/>
      <c r="T14" s="3"/>
      <c r="U14" s="3"/>
    </row>
    <row r="15">
      <c r="A15" s="4">
        <v>14.0</v>
      </c>
      <c r="B15" s="5">
        <v>974112.0</v>
      </c>
      <c r="C15" s="5">
        <v>36027.0</v>
      </c>
      <c r="D15" s="5" t="s">
        <v>13</v>
      </c>
      <c r="E15" s="5" t="s">
        <v>56</v>
      </c>
      <c r="F15" s="5">
        <v>0.7</v>
      </c>
      <c r="G15" s="5">
        <v>295911.0</v>
      </c>
      <c r="H15" s="5">
        <v>824.43934561701</v>
      </c>
      <c r="I15" s="5">
        <v>3.84309991339844E9</v>
      </c>
      <c r="J15" s="5">
        <v>296626.222528704</v>
      </c>
      <c r="K15" s="5" t="s">
        <v>57</v>
      </c>
      <c r="L15" s="6" t="s">
        <v>58</v>
      </c>
      <c r="M15" s="7" t="str">
        <f t="shared" si="1"/>
        <v>N</v>
      </c>
      <c r="N15" s="3"/>
      <c r="O15" s="3"/>
      <c r="P15" s="3"/>
      <c r="Q15" s="3"/>
      <c r="R15" s="3"/>
      <c r="S15" s="3"/>
      <c r="T15" s="3"/>
      <c r="U15" s="3"/>
    </row>
    <row r="16">
      <c r="A16" s="4">
        <v>15.0</v>
      </c>
      <c r="B16" s="5">
        <v>974113.0</v>
      </c>
      <c r="C16" s="5">
        <v>36029.0</v>
      </c>
      <c r="D16" s="5" t="s">
        <v>17</v>
      </c>
      <c r="E16" s="5" t="s">
        <v>59</v>
      </c>
      <c r="F16" s="5">
        <v>0.7</v>
      </c>
      <c r="G16" s="5">
        <v>954236.0</v>
      </c>
      <c r="H16" s="5">
        <v>1221.97001807138</v>
      </c>
      <c r="I16" s="5">
        <v>5.86438077236328E9</v>
      </c>
      <c r="J16" s="5">
        <v>446679.179320375</v>
      </c>
      <c r="K16" s="5" t="s">
        <v>60</v>
      </c>
      <c r="L16" s="6" t="s">
        <v>61</v>
      </c>
      <c r="M16" s="7" t="str">
        <f t="shared" si="1"/>
        <v>N</v>
      </c>
      <c r="N16" s="3"/>
      <c r="O16" s="3"/>
      <c r="P16" s="3"/>
      <c r="Q16" s="3"/>
      <c r="R16" s="3"/>
      <c r="S16" s="3"/>
      <c r="T16" s="3"/>
      <c r="U16" s="3"/>
    </row>
    <row r="17">
      <c r="A17" s="4">
        <v>16.0</v>
      </c>
      <c r="B17" s="5">
        <v>974114.0</v>
      </c>
      <c r="C17" s="5">
        <v>36031.0</v>
      </c>
      <c r="D17" s="5" t="s">
        <v>13</v>
      </c>
      <c r="E17" s="5" t="s">
        <v>62</v>
      </c>
      <c r="F17" s="5">
        <v>0.0</v>
      </c>
      <c r="G17" s="5">
        <v>37381.0</v>
      </c>
      <c r="H17" s="5">
        <v>1915.01996147006</v>
      </c>
      <c r="I17" s="5">
        <v>9.63093987038281E9</v>
      </c>
      <c r="J17" s="5">
        <v>462551.208743496</v>
      </c>
      <c r="K17" s="5" t="s">
        <v>63</v>
      </c>
      <c r="L17" s="6" t="s">
        <v>64</v>
      </c>
      <c r="M17" s="7" t="str">
        <f t="shared" si="1"/>
        <v>N</v>
      </c>
      <c r="N17" s="3"/>
      <c r="O17" s="3"/>
      <c r="P17" s="3"/>
      <c r="Q17" s="3"/>
      <c r="R17" s="3"/>
      <c r="S17" s="3"/>
      <c r="T17" s="3"/>
      <c r="U17" s="3"/>
    </row>
    <row r="18">
      <c r="A18" s="4">
        <v>17.0</v>
      </c>
      <c r="B18" s="5">
        <v>974115.0</v>
      </c>
      <c r="C18" s="5">
        <v>36033.0</v>
      </c>
      <c r="D18" s="5" t="s">
        <v>13</v>
      </c>
      <c r="E18" s="5" t="s">
        <v>65</v>
      </c>
      <c r="F18" s="5">
        <v>0.0</v>
      </c>
      <c r="G18" s="5">
        <v>47555.0</v>
      </c>
      <c r="H18" s="5">
        <v>1696.38233731134</v>
      </c>
      <c r="I18" s="5">
        <v>8.67159896859766E9</v>
      </c>
      <c r="J18" s="5">
        <v>441754.018824377</v>
      </c>
      <c r="K18" s="5" t="s">
        <v>66</v>
      </c>
      <c r="L18" s="6" t="s">
        <v>67</v>
      </c>
      <c r="M18" s="7" t="str">
        <f t="shared" si="1"/>
        <v>N</v>
      </c>
      <c r="N18" s="3"/>
      <c r="O18" s="3"/>
      <c r="P18" s="3"/>
      <c r="Q18" s="3"/>
      <c r="R18" s="3"/>
      <c r="S18" s="3"/>
      <c r="T18" s="3"/>
      <c r="U18" s="3"/>
    </row>
    <row r="19">
      <c r="A19" s="4">
        <v>18.0</v>
      </c>
      <c r="B19" s="5">
        <v>974116.0</v>
      </c>
      <c r="C19" s="5">
        <v>36035.0</v>
      </c>
      <c r="D19" s="5" t="s">
        <v>13</v>
      </c>
      <c r="E19" s="5" t="s">
        <v>68</v>
      </c>
      <c r="F19" s="5">
        <v>0.0</v>
      </c>
      <c r="G19" s="5">
        <v>53324.0</v>
      </c>
      <c r="H19" s="5">
        <v>532.621844131795</v>
      </c>
      <c r="I19" s="5">
        <v>2.59173844898828E9</v>
      </c>
      <c r="J19" s="5">
        <v>241201.142888029</v>
      </c>
      <c r="K19" s="5" t="s">
        <v>69</v>
      </c>
      <c r="L19" s="6" t="s">
        <v>70</v>
      </c>
      <c r="M19" s="7" t="str">
        <f t="shared" si="1"/>
        <v>N</v>
      </c>
      <c r="N19" s="3"/>
      <c r="O19" s="3"/>
      <c r="P19" s="3"/>
      <c r="Q19" s="3"/>
      <c r="R19" s="3"/>
      <c r="S19" s="3"/>
      <c r="T19" s="3"/>
      <c r="U19" s="3"/>
    </row>
    <row r="20">
      <c r="A20" s="4">
        <v>19.0</v>
      </c>
      <c r="B20" s="5">
        <v>974117.0</v>
      </c>
      <c r="C20" s="5">
        <v>36037.0</v>
      </c>
      <c r="D20" s="5" t="s">
        <v>17</v>
      </c>
      <c r="E20" s="5" t="s">
        <v>71</v>
      </c>
      <c r="F20" s="5">
        <v>0.0</v>
      </c>
      <c r="G20" s="5">
        <v>58388.0</v>
      </c>
      <c r="H20" s="5">
        <v>496.057047849285</v>
      </c>
      <c r="I20" s="5">
        <v>2.40115433716406E9</v>
      </c>
      <c r="J20" s="5">
        <v>212353.872201955</v>
      </c>
      <c r="K20" s="5" t="s">
        <v>72</v>
      </c>
      <c r="L20" s="6" t="s">
        <v>73</v>
      </c>
      <c r="M20" s="7" t="str">
        <f t="shared" si="1"/>
        <v>N</v>
      </c>
      <c r="N20" s="3"/>
      <c r="O20" s="3"/>
      <c r="P20" s="3"/>
      <c r="Q20" s="3"/>
      <c r="R20" s="3"/>
      <c r="S20" s="3"/>
      <c r="T20" s="3"/>
      <c r="U20" s="3"/>
    </row>
    <row r="21">
      <c r="A21" s="4">
        <v>20.0</v>
      </c>
      <c r="B21" s="5">
        <v>974118.0</v>
      </c>
      <c r="C21" s="5">
        <v>36039.0</v>
      </c>
      <c r="D21" s="5" t="s">
        <v>13</v>
      </c>
      <c r="E21" s="5" t="s">
        <v>74</v>
      </c>
      <c r="F21" s="5">
        <v>0.7</v>
      </c>
      <c r="G21" s="5">
        <v>47931.0</v>
      </c>
      <c r="H21" s="5">
        <v>657.72007897313</v>
      </c>
      <c r="I21" s="5">
        <v>3.11571659003516E9</v>
      </c>
      <c r="J21" s="5">
        <v>255227.544437507</v>
      </c>
      <c r="K21" s="5" t="s">
        <v>75</v>
      </c>
      <c r="L21" s="6" t="s">
        <v>76</v>
      </c>
      <c r="M21" s="7" t="str">
        <f t="shared" si="1"/>
        <v>N</v>
      </c>
      <c r="N21" s="3"/>
      <c r="O21" s="3"/>
      <c r="P21" s="3"/>
      <c r="Q21" s="3"/>
      <c r="R21" s="3"/>
      <c r="S21" s="3"/>
      <c r="T21" s="3"/>
      <c r="U21" s="3"/>
    </row>
    <row r="22">
      <c r="A22" s="4">
        <v>21.0</v>
      </c>
      <c r="B22" s="5">
        <v>974119.0</v>
      </c>
      <c r="C22" s="5">
        <v>36041.0</v>
      </c>
      <c r="D22" s="5" t="s">
        <v>13</v>
      </c>
      <c r="E22" s="5" t="s">
        <v>77</v>
      </c>
      <c r="F22" s="5">
        <v>0.0</v>
      </c>
      <c r="G22" s="5">
        <v>5107.0</v>
      </c>
      <c r="H22" s="5">
        <v>1806.21212998455</v>
      </c>
      <c r="I22" s="5">
        <v>8.94854201453906E9</v>
      </c>
      <c r="J22" s="5">
        <v>452947.880085687</v>
      </c>
      <c r="K22" s="5" t="s">
        <v>78</v>
      </c>
      <c r="L22" s="6" t="s">
        <v>79</v>
      </c>
      <c r="M22" s="7" t="str">
        <f t="shared" si="1"/>
        <v>N</v>
      </c>
      <c r="N22" s="3"/>
      <c r="O22" s="3"/>
      <c r="P22" s="3"/>
      <c r="Q22" s="3"/>
      <c r="R22" s="3"/>
      <c r="S22" s="3"/>
      <c r="T22" s="3"/>
      <c r="U22" s="3"/>
    </row>
    <row r="23">
      <c r="A23" s="4">
        <v>22.0</v>
      </c>
      <c r="B23" s="5">
        <v>974120.0</v>
      </c>
      <c r="C23" s="5">
        <v>36043.0</v>
      </c>
      <c r="D23" s="5" t="s">
        <v>13</v>
      </c>
      <c r="E23" s="5" t="s">
        <v>80</v>
      </c>
      <c r="F23" s="5">
        <v>0.3</v>
      </c>
      <c r="G23" s="5">
        <v>60139.0</v>
      </c>
      <c r="H23" s="5">
        <v>1456.42011310801</v>
      </c>
      <c r="I23" s="5">
        <v>7.15894338098828E9</v>
      </c>
      <c r="J23" s="5">
        <v>538731.316949202</v>
      </c>
      <c r="K23" s="5" t="s">
        <v>81</v>
      </c>
      <c r="L23" s="6" t="s">
        <v>82</v>
      </c>
      <c r="M23" s="9" t="str">
        <f t="shared" si="1"/>
        <v>N</v>
      </c>
      <c r="N23" s="3"/>
      <c r="O23" s="3"/>
      <c r="P23" s="3"/>
      <c r="Q23" s="3"/>
      <c r="R23" s="3"/>
      <c r="S23" s="3"/>
      <c r="T23" s="3"/>
      <c r="U23" s="3"/>
    </row>
    <row r="24">
      <c r="A24" s="4">
        <v>23.0</v>
      </c>
      <c r="B24" s="5">
        <v>974121.0</v>
      </c>
      <c r="C24" s="5">
        <v>36045.0</v>
      </c>
      <c r="D24" s="5" t="s">
        <v>25</v>
      </c>
      <c r="E24" s="5" t="s">
        <v>83</v>
      </c>
      <c r="F24" s="5">
        <v>0.0</v>
      </c>
      <c r="G24" s="5">
        <v>116721.0</v>
      </c>
      <c r="H24" s="5">
        <v>1753.08297658182</v>
      </c>
      <c r="I24" s="5">
        <v>8.78663735008203E9</v>
      </c>
      <c r="J24" s="5">
        <v>427892.514238555</v>
      </c>
      <c r="K24" s="5" t="s">
        <v>84</v>
      </c>
      <c r="L24" s="6" t="s">
        <v>85</v>
      </c>
      <c r="M24" s="9" t="str">
        <f t="shared" si="1"/>
        <v>N</v>
      </c>
      <c r="N24" s="3"/>
      <c r="O24" s="3"/>
      <c r="P24" s="3"/>
      <c r="Q24" s="3"/>
      <c r="R24" s="3"/>
      <c r="S24" s="3"/>
      <c r="T24" s="3"/>
      <c r="U24" s="3"/>
    </row>
    <row r="25">
      <c r="A25" s="4">
        <v>24.0</v>
      </c>
      <c r="B25" s="5">
        <v>974122.0</v>
      </c>
      <c r="C25" s="5">
        <v>36047.0</v>
      </c>
      <c r="D25" s="5" t="s">
        <v>21</v>
      </c>
      <c r="E25" s="5" t="s">
        <v>86</v>
      </c>
      <c r="F25" s="5">
        <v>0.7</v>
      </c>
      <c r="G25" s="5">
        <v>2736074.0</v>
      </c>
      <c r="H25" s="5">
        <v>97.1456057384582</v>
      </c>
      <c r="I25" s="5">
        <v>4.37605963410156E8</v>
      </c>
      <c r="J25" s="5">
        <v>95546.4866996066</v>
      </c>
      <c r="K25" s="5" t="s">
        <v>87</v>
      </c>
      <c r="L25" s="6" t="s">
        <v>88</v>
      </c>
      <c r="M25" s="9" t="str">
        <f t="shared" si="1"/>
        <v>N</v>
      </c>
      <c r="N25" s="3"/>
      <c r="O25" s="3"/>
      <c r="P25" s="3"/>
      <c r="Q25" s="3"/>
      <c r="R25" s="3"/>
      <c r="S25" s="3"/>
      <c r="T25" s="3"/>
      <c r="U25" s="3"/>
    </row>
    <row r="26">
      <c r="A26" s="4">
        <v>25.0</v>
      </c>
      <c r="B26" s="5">
        <v>974123.0</v>
      </c>
      <c r="C26" s="5">
        <v>36049.0</v>
      </c>
      <c r="D26" s="5" t="s">
        <v>25</v>
      </c>
      <c r="E26" s="5" t="s">
        <v>89</v>
      </c>
      <c r="F26" s="5">
        <v>0.0</v>
      </c>
      <c r="G26" s="5">
        <v>26582.0</v>
      </c>
      <c r="H26" s="5">
        <v>1289.73373488075</v>
      </c>
      <c r="I26" s="5">
        <v>6.41595124959375E9</v>
      </c>
      <c r="J26" s="5">
        <v>354833.215683894</v>
      </c>
      <c r="K26" s="5" t="s">
        <v>90</v>
      </c>
      <c r="L26" s="6" t="s">
        <v>91</v>
      </c>
      <c r="M26" s="9" t="str">
        <f t="shared" si="1"/>
        <v>N</v>
      </c>
      <c r="N26" s="3"/>
      <c r="O26" s="3"/>
      <c r="P26" s="3"/>
      <c r="Q26" s="3"/>
      <c r="R26" s="3"/>
      <c r="S26" s="3"/>
      <c r="T26" s="3"/>
      <c r="U26" s="3"/>
    </row>
    <row r="27">
      <c r="A27" s="4">
        <v>26.0</v>
      </c>
      <c r="B27" s="5">
        <v>974124.0</v>
      </c>
      <c r="C27" s="5">
        <v>36051.0</v>
      </c>
      <c r="D27" s="5" t="s">
        <v>17</v>
      </c>
      <c r="E27" s="5" t="s">
        <v>92</v>
      </c>
      <c r="F27" s="5">
        <v>0.0</v>
      </c>
      <c r="G27" s="5">
        <v>61834.0</v>
      </c>
      <c r="H27" s="5">
        <v>640.501554901377</v>
      </c>
      <c r="I27" s="5">
        <v>3.07448816575781E9</v>
      </c>
      <c r="J27" s="5">
        <v>323125.033766637</v>
      </c>
      <c r="K27" s="5" t="s">
        <v>93</v>
      </c>
      <c r="L27" s="6" t="s">
        <v>94</v>
      </c>
      <c r="M27" s="9" t="str">
        <f t="shared" si="1"/>
        <v>N</v>
      </c>
      <c r="N27" s="3"/>
      <c r="O27" s="3"/>
      <c r="P27" s="3"/>
      <c r="Q27" s="3"/>
      <c r="R27" s="3"/>
      <c r="S27" s="3"/>
      <c r="T27" s="3"/>
      <c r="U27" s="3"/>
    </row>
    <row r="28">
      <c r="A28" s="4">
        <v>27.0</v>
      </c>
      <c r="B28" s="5">
        <v>974125.0</v>
      </c>
      <c r="C28" s="5">
        <v>36053.0</v>
      </c>
      <c r="D28" s="5" t="s">
        <v>25</v>
      </c>
      <c r="E28" s="5" t="s">
        <v>95</v>
      </c>
      <c r="F28" s="5">
        <v>0.0</v>
      </c>
      <c r="G28" s="5">
        <v>68016.0</v>
      </c>
      <c r="H28" s="5">
        <v>660.767519594529</v>
      </c>
      <c r="I28" s="5">
        <v>3.1944408200625E9</v>
      </c>
      <c r="J28" s="5">
        <v>351188.263746175</v>
      </c>
      <c r="K28" s="5" t="s">
        <v>96</v>
      </c>
      <c r="L28" s="6" t="s">
        <v>97</v>
      </c>
      <c r="M28" s="9" t="str">
        <f t="shared" si="1"/>
        <v>N</v>
      </c>
      <c r="N28" s="3"/>
      <c r="O28" s="3"/>
      <c r="P28" s="3"/>
      <c r="Q28" s="3"/>
      <c r="R28" s="3"/>
      <c r="S28" s="3"/>
      <c r="T28" s="3"/>
      <c r="U28" s="3"/>
    </row>
    <row r="29">
      <c r="A29" s="4">
        <v>28.0</v>
      </c>
      <c r="B29" s="5">
        <v>974126.0</v>
      </c>
      <c r="C29" s="5">
        <v>36055.0</v>
      </c>
      <c r="D29" s="5" t="s">
        <v>17</v>
      </c>
      <c r="E29" s="5" t="s">
        <v>98</v>
      </c>
      <c r="F29" s="5">
        <v>0.7</v>
      </c>
      <c r="G29" s="5">
        <v>759443.0</v>
      </c>
      <c r="H29" s="5">
        <v>1382.59446679093</v>
      </c>
      <c r="I29" s="5">
        <v>6.76101832254688E9</v>
      </c>
      <c r="J29" s="5">
        <v>368692.772415328</v>
      </c>
      <c r="K29" s="5" t="s">
        <v>99</v>
      </c>
      <c r="L29" s="6" t="s">
        <v>100</v>
      </c>
      <c r="M29" s="9" t="str">
        <f t="shared" si="1"/>
        <v>N</v>
      </c>
      <c r="N29" s="3"/>
      <c r="O29" s="3"/>
      <c r="P29" s="3"/>
      <c r="Q29" s="3"/>
      <c r="R29" s="3"/>
      <c r="S29" s="3"/>
      <c r="T29" s="3"/>
      <c r="U29" s="3"/>
    </row>
    <row r="30">
      <c r="A30" s="4">
        <v>29.0</v>
      </c>
      <c r="B30" s="5">
        <v>974127.0</v>
      </c>
      <c r="C30" s="5">
        <v>36057.0</v>
      </c>
      <c r="D30" s="5" t="s">
        <v>13</v>
      </c>
      <c r="E30" s="5" t="s">
        <v>101</v>
      </c>
      <c r="F30" s="5">
        <v>0.0</v>
      </c>
      <c r="G30" s="5">
        <v>49532.0</v>
      </c>
      <c r="H30" s="5">
        <v>409.99046056259</v>
      </c>
      <c r="I30" s="5">
        <v>1.98143423476172E9</v>
      </c>
      <c r="J30" s="5">
        <v>203125.798556198</v>
      </c>
      <c r="K30" s="5" t="s">
        <v>102</v>
      </c>
      <c r="L30" s="6" t="s">
        <v>103</v>
      </c>
      <c r="M30" s="9" t="str">
        <f t="shared" si="1"/>
        <v>N</v>
      </c>
      <c r="N30" s="3"/>
      <c r="O30" s="3"/>
      <c r="P30" s="3"/>
      <c r="Q30" s="3"/>
      <c r="R30" s="3"/>
      <c r="S30" s="3"/>
      <c r="T30" s="3"/>
      <c r="U30" s="3"/>
    </row>
    <row r="31">
      <c r="A31" s="4">
        <v>30.0</v>
      </c>
      <c r="B31" s="5">
        <v>974128.0</v>
      </c>
      <c r="C31" s="5">
        <v>36059.0</v>
      </c>
      <c r="D31" s="5" t="s">
        <v>21</v>
      </c>
      <c r="E31" s="5" t="s">
        <v>104</v>
      </c>
      <c r="F31" s="5">
        <v>0.7</v>
      </c>
      <c r="G31" s="5">
        <v>1395774.0</v>
      </c>
      <c r="H31" s="5">
        <v>446.637468389582</v>
      </c>
      <c r="I31" s="5">
        <v>2.01763155996094E9</v>
      </c>
      <c r="J31" s="5">
        <v>222013.392280596</v>
      </c>
      <c r="K31" s="5" t="s">
        <v>105</v>
      </c>
      <c r="L31" s="6" t="s">
        <v>106</v>
      </c>
      <c r="M31" s="9" t="str">
        <f t="shared" si="1"/>
        <v>N</v>
      </c>
      <c r="N31" s="3"/>
      <c r="O31" s="3"/>
      <c r="P31" s="3"/>
      <c r="Q31" s="3"/>
      <c r="R31" s="3"/>
      <c r="S31" s="3"/>
      <c r="T31" s="3"/>
      <c r="U31" s="3"/>
    </row>
    <row r="32">
      <c r="A32" s="4">
        <v>31.0</v>
      </c>
      <c r="B32" s="5">
        <v>974129.0</v>
      </c>
      <c r="C32" s="5">
        <v>36061.0</v>
      </c>
      <c r="D32" s="5" t="s">
        <v>21</v>
      </c>
      <c r="E32" s="5" t="s">
        <v>107</v>
      </c>
      <c r="F32" s="5">
        <v>0.7</v>
      </c>
      <c r="G32" s="5">
        <v>1694251.0</v>
      </c>
      <c r="H32" s="5">
        <v>33.7256341659753</v>
      </c>
      <c r="I32" s="5">
        <v>1.52548929335938E8</v>
      </c>
      <c r="J32" s="5">
        <v>79390.2431209836</v>
      </c>
      <c r="K32" s="5" t="s">
        <v>108</v>
      </c>
      <c r="L32" s="10" t="s">
        <v>109</v>
      </c>
      <c r="M32" s="9" t="str">
        <f t="shared" si="1"/>
        <v>N</v>
      </c>
      <c r="N32" s="3"/>
      <c r="O32" s="3"/>
      <c r="P32" s="3"/>
      <c r="Q32" s="3"/>
      <c r="R32" s="3"/>
      <c r="S32" s="3"/>
      <c r="T32" s="3"/>
      <c r="U32" s="3"/>
    </row>
    <row r="33">
      <c r="A33" s="4">
        <v>32.0</v>
      </c>
      <c r="B33" s="5">
        <v>974130.0</v>
      </c>
      <c r="C33" s="5">
        <v>36063.0</v>
      </c>
      <c r="D33" s="5" t="s">
        <v>17</v>
      </c>
      <c r="E33" s="5" t="s">
        <v>110</v>
      </c>
      <c r="F33" s="5">
        <v>0.0</v>
      </c>
      <c r="G33" s="5">
        <v>212666.0</v>
      </c>
      <c r="H33" s="5">
        <v>1140.64668456109</v>
      </c>
      <c r="I33" s="5">
        <v>5.57623479745703E9</v>
      </c>
      <c r="J33" s="5">
        <v>358951.391364191</v>
      </c>
      <c r="K33" s="5" t="s">
        <v>111</v>
      </c>
      <c r="L33" s="6" t="s">
        <v>112</v>
      </c>
      <c r="M33" s="9" t="str">
        <f t="shared" si="1"/>
        <v>N</v>
      </c>
      <c r="N33" s="3"/>
      <c r="O33" s="3"/>
      <c r="P33" s="3"/>
      <c r="Q33" s="3"/>
      <c r="R33" s="3"/>
      <c r="S33" s="3"/>
      <c r="T33" s="3"/>
      <c r="U33" s="3"/>
    </row>
    <row r="34">
      <c r="A34" s="4">
        <v>33.0</v>
      </c>
      <c r="B34" s="5">
        <v>974131.0</v>
      </c>
      <c r="C34" s="5">
        <v>36065.0</v>
      </c>
      <c r="D34" s="5" t="s">
        <v>25</v>
      </c>
      <c r="E34" s="5" t="s">
        <v>113</v>
      </c>
      <c r="F34" s="5">
        <v>0.0</v>
      </c>
      <c r="G34" s="5">
        <v>232125.0</v>
      </c>
      <c r="H34" s="5">
        <v>1257.21214307847</v>
      </c>
      <c r="I34" s="5">
        <v>6.14335903451953E9</v>
      </c>
      <c r="J34" s="5">
        <v>422201.543878194</v>
      </c>
      <c r="K34" s="5" t="s">
        <v>114</v>
      </c>
      <c r="L34" s="6" t="s">
        <v>115</v>
      </c>
      <c r="M34" s="9" t="str">
        <f t="shared" si="1"/>
        <v>N</v>
      </c>
      <c r="N34" s="3"/>
      <c r="O34" s="3"/>
      <c r="P34" s="3"/>
      <c r="Q34" s="3"/>
      <c r="R34" s="3"/>
      <c r="S34" s="3"/>
      <c r="T34" s="3"/>
      <c r="U34" s="3"/>
    </row>
    <row r="35">
      <c r="A35" s="4">
        <v>34.0</v>
      </c>
      <c r="B35" s="5">
        <v>974132.0</v>
      </c>
      <c r="C35" s="5">
        <v>36067.0</v>
      </c>
      <c r="D35" s="5" t="s">
        <v>25</v>
      </c>
      <c r="E35" s="5" t="s">
        <v>116</v>
      </c>
      <c r="F35" s="5">
        <v>0.7</v>
      </c>
      <c r="G35" s="5">
        <v>476516.0</v>
      </c>
      <c r="H35" s="5">
        <v>805.022175249187</v>
      </c>
      <c r="I35" s="5">
        <v>3.90291534421094E9</v>
      </c>
      <c r="J35" s="5">
        <v>322162.244271176</v>
      </c>
      <c r="K35" s="5" t="s">
        <v>117</v>
      </c>
      <c r="L35" s="6" t="s">
        <v>118</v>
      </c>
      <c r="M35" s="9" t="str">
        <f t="shared" si="1"/>
        <v>N</v>
      </c>
      <c r="N35" s="3"/>
      <c r="O35" s="3"/>
      <c r="P35" s="3"/>
      <c r="Q35" s="3"/>
      <c r="R35" s="3"/>
      <c r="S35" s="3"/>
      <c r="T35" s="3"/>
      <c r="U35" s="3"/>
    </row>
    <row r="36">
      <c r="A36" s="4">
        <v>35.0</v>
      </c>
      <c r="B36" s="5">
        <v>974133.0</v>
      </c>
      <c r="C36" s="5">
        <v>36069.0</v>
      </c>
      <c r="D36" s="5" t="s">
        <v>25</v>
      </c>
      <c r="E36" s="5" t="s">
        <v>119</v>
      </c>
      <c r="F36" s="5">
        <v>0.3</v>
      </c>
      <c r="G36" s="5">
        <v>112458.0</v>
      </c>
      <c r="H36" s="5">
        <v>662.478899432807</v>
      </c>
      <c r="I36" s="5">
        <v>3.19399247690625E9</v>
      </c>
      <c r="J36" s="5">
        <v>295517.274154717</v>
      </c>
      <c r="K36" s="5" t="s">
        <v>120</v>
      </c>
      <c r="L36" s="6" t="s">
        <v>121</v>
      </c>
      <c r="M36" s="9" t="str">
        <f t="shared" si="1"/>
        <v>N</v>
      </c>
      <c r="N36" s="3"/>
      <c r="O36" s="3"/>
      <c r="P36" s="3"/>
      <c r="Q36" s="3"/>
      <c r="R36" s="3"/>
      <c r="S36" s="3"/>
      <c r="T36" s="3"/>
      <c r="U36" s="3"/>
    </row>
    <row r="37">
      <c r="A37" s="4">
        <v>36.0</v>
      </c>
      <c r="B37" s="5">
        <v>974134.0</v>
      </c>
      <c r="C37" s="5">
        <v>36071.0</v>
      </c>
      <c r="D37" s="5" t="s">
        <v>13</v>
      </c>
      <c r="E37" s="5" t="s">
        <v>122</v>
      </c>
      <c r="F37" s="5">
        <v>0.7</v>
      </c>
      <c r="G37" s="5">
        <v>401310.0</v>
      </c>
      <c r="H37" s="5">
        <v>837.150599979005</v>
      </c>
      <c r="I37" s="5">
        <v>3.85974883976953E9</v>
      </c>
      <c r="J37" s="5">
        <v>300062.852890258</v>
      </c>
      <c r="K37" s="5" t="s">
        <v>123</v>
      </c>
      <c r="L37" s="6" t="s">
        <v>124</v>
      </c>
      <c r="M37" s="10" t="s">
        <v>125</v>
      </c>
      <c r="N37" s="3"/>
      <c r="O37" s="3"/>
      <c r="P37" s="3"/>
      <c r="Q37" s="3"/>
      <c r="R37" s="3"/>
      <c r="S37" s="3"/>
      <c r="T37" s="3"/>
      <c r="U37" s="3"/>
    </row>
    <row r="38">
      <c r="A38" s="4">
        <v>37.0</v>
      </c>
      <c r="B38" s="5">
        <v>974135.0</v>
      </c>
      <c r="C38" s="5">
        <v>36073.0</v>
      </c>
      <c r="D38" s="5" t="s">
        <v>17</v>
      </c>
      <c r="E38" s="5" t="s">
        <v>126</v>
      </c>
      <c r="F38" s="5">
        <v>0.0</v>
      </c>
      <c r="G38" s="5">
        <v>40343.0</v>
      </c>
      <c r="H38" s="5">
        <v>812.168987251911</v>
      </c>
      <c r="I38" s="5">
        <v>3.97910248913281E9</v>
      </c>
      <c r="J38" s="5">
        <v>256961.516520155</v>
      </c>
      <c r="K38" s="5" t="s">
        <v>127</v>
      </c>
      <c r="L38" s="6" t="s">
        <v>128</v>
      </c>
      <c r="M38" s="9" t="str">
        <f t="shared" ref="M38:M43" si="2">IF(OR(K38="Bergen", K38="Hudson", K38="Passaic", K38="Sussex", K38="Warren"), "Y", "N")
</f>
        <v>N</v>
      </c>
      <c r="N38" s="3"/>
      <c r="O38" s="3"/>
      <c r="P38" s="3"/>
      <c r="Q38" s="3"/>
      <c r="R38" s="3"/>
      <c r="S38" s="3"/>
      <c r="T38" s="3"/>
      <c r="U38" s="3"/>
    </row>
    <row r="39">
      <c r="A39" s="4">
        <v>38.0</v>
      </c>
      <c r="B39" s="5">
        <v>974136.0</v>
      </c>
      <c r="C39" s="5">
        <v>36075.0</v>
      </c>
      <c r="D39" s="5" t="s">
        <v>25</v>
      </c>
      <c r="E39" s="5" t="s">
        <v>129</v>
      </c>
      <c r="F39" s="5">
        <v>0.3</v>
      </c>
      <c r="G39" s="5">
        <v>117525.0</v>
      </c>
      <c r="H39" s="5">
        <v>1400.45244121032</v>
      </c>
      <c r="I39" s="5">
        <v>6.89579026753125E9</v>
      </c>
      <c r="J39" s="5">
        <v>424062.704566995</v>
      </c>
      <c r="K39" s="5" t="s">
        <v>130</v>
      </c>
      <c r="L39" s="6" t="s">
        <v>131</v>
      </c>
      <c r="M39" s="9" t="str">
        <f t="shared" si="2"/>
        <v>N</v>
      </c>
      <c r="N39" s="3"/>
      <c r="O39" s="3"/>
      <c r="P39" s="3"/>
      <c r="Q39" s="3"/>
      <c r="R39" s="3"/>
      <c r="S39" s="3"/>
      <c r="T39" s="3"/>
      <c r="U39" s="3"/>
    </row>
    <row r="40">
      <c r="A40" s="4">
        <v>39.0</v>
      </c>
      <c r="B40" s="5">
        <v>974137.0</v>
      </c>
      <c r="C40" s="5">
        <v>36077.0</v>
      </c>
      <c r="D40" s="5" t="s">
        <v>13</v>
      </c>
      <c r="E40" s="5" t="s">
        <v>132</v>
      </c>
      <c r="F40" s="5">
        <v>0.3</v>
      </c>
      <c r="G40" s="5">
        <v>58524.0</v>
      </c>
      <c r="H40" s="5">
        <v>1014.86328295773</v>
      </c>
      <c r="I40" s="5">
        <v>4.86296854228906E9</v>
      </c>
      <c r="J40" s="5">
        <v>381642.865701429</v>
      </c>
      <c r="K40" s="5" t="s">
        <v>133</v>
      </c>
      <c r="L40" s="6" t="s">
        <v>134</v>
      </c>
      <c r="M40" s="9" t="str">
        <f t="shared" si="2"/>
        <v>N</v>
      </c>
      <c r="N40" s="3"/>
      <c r="O40" s="3"/>
      <c r="P40" s="3"/>
      <c r="Q40" s="3"/>
      <c r="R40" s="3"/>
      <c r="S40" s="3"/>
      <c r="T40" s="3"/>
      <c r="U40" s="3"/>
    </row>
    <row r="41">
      <c r="A41" s="4">
        <v>40.0</v>
      </c>
      <c r="B41" s="5">
        <v>974138.0</v>
      </c>
      <c r="C41" s="5">
        <v>36079.0</v>
      </c>
      <c r="D41" s="5" t="s">
        <v>13</v>
      </c>
      <c r="E41" s="5" t="s">
        <v>135</v>
      </c>
      <c r="F41" s="5">
        <v>0.7</v>
      </c>
      <c r="G41" s="5">
        <v>97668.0</v>
      </c>
      <c r="H41" s="5">
        <v>245.989024105006</v>
      </c>
      <c r="I41" s="5">
        <v>1.13479198633984E9</v>
      </c>
      <c r="J41" s="5">
        <v>147362.790691062</v>
      </c>
      <c r="K41" s="5" t="s">
        <v>136</v>
      </c>
      <c r="L41" s="6" t="s">
        <v>137</v>
      </c>
      <c r="M41" s="9" t="str">
        <f t="shared" si="2"/>
        <v>N</v>
      </c>
      <c r="N41" s="3"/>
      <c r="O41" s="3"/>
      <c r="P41" s="3"/>
      <c r="Q41" s="3"/>
      <c r="R41" s="3"/>
      <c r="S41" s="3"/>
      <c r="T41" s="3"/>
      <c r="U41" s="3"/>
    </row>
    <row r="42">
      <c r="A42" s="4">
        <v>41.0</v>
      </c>
      <c r="B42" s="5">
        <v>974139.0</v>
      </c>
      <c r="C42" s="5">
        <v>36081.0</v>
      </c>
      <c r="D42" s="5" t="s">
        <v>21</v>
      </c>
      <c r="E42" s="5" t="s">
        <v>138</v>
      </c>
      <c r="F42" s="5">
        <v>0.7</v>
      </c>
      <c r="G42" s="5">
        <v>2405464.0</v>
      </c>
      <c r="H42" s="5">
        <v>179.512512595362</v>
      </c>
      <c r="I42" s="5">
        <v>8.09133823824219E8</v>
      </c>
      <c r="J42" s="5">
        <v>186092.869571087</v>
      </c>
      <c r="K42" s="5" t="s">
        <v>139</v>
      </c>
      <c r="L42" s="6" t="s">
        <v>140</v>
      </c>
      <c r="M42" s="9" t="str">
        <f t="shared" si="2"/>
        <v>N</v>
      </c>
      <c r="N42" s="3"/>
      <c r="O42" s="3"/>
      <c r="P42" s="3"/>
      <c r="Q42" s="3"/>
      <c r="R42" s="3"/>
      <c r="S42" s="3"/>
      <c r="T42" s="3"/>
      <c r="U42" s="3"/>
    </row>
    <row r="43">
      <c r="A43" s="4">
        <v>42.0</v>
      </c>
      <c r="B43" s="5">
        <v>974140.0</v>
      </c>
      <c r="C43" s="5">
        <v>36083.0</v>
      </c>
      <c r="D43" s="5" t="s">
        <v>13</v>
      </c>
      <c r="E43" s="5" t="s">
        <v>141</v>
      </c>
      <c r="F43" s="5">
        <v>0.0</v>
      </c>
      <c r="G43" s="5">
        <v>161130.0</v>
      </c>
      <c r="H43" s="5">
        <v>665.088348391516</v>
      </c>
      <c r="I43" s="5">
        <v>3.19364492458984E9</v>
      </c>
      <c r="J43" s="5">
        <v>242092.941953164</v>
      </c>
      <c r="K43" s="5" t="s">
        <v>142</v>
      </c>
      <c r="L43" s="6" t="s">
        <v>143</v>
      </c>
      <c r="M43" s="9" t="str">
        <f t="shared" si="2"/>
        <v>N</v>
      </c>
      <c r="N43" s="3"/>
      <c r="O43" s="3"/>
      <c r="P43" s="3"/>
      <c r="Q43" s="3"/>
      <c r="R43" s="3"/>
      <c r="S43" s="3"/>
      <c r="T43" s="3"/>
      <c r="U43" s="3"/>
    </row>
    <row r="44">
      <c r="A44" s="4">
        <v>43.0</v>
      </c>
      <c r="B44" s="5">
        <v>974141.0</v>
      </c>
      <c r="C44" s="5">
        <v>36085.0</v>
      </c>
      <c r="D44" s="5" t="s">
        <v>21</v>
      </c>
      <c r="E44" s="5" t="s">
        <v>144</v>
      </c>
      <c r="F44" s="5">
        <v>0.7</v>
      </c>
      <c r="G44" s="5">
        <v>495747.0</v>
      </c>
      <c r="H44" s="5">
        <v>102.460853887653</v>
      </c>
      <c r="I44" s="5">
        <v>4.60662884222656E8</v>
      </c>
      <c r="J44" s="5">
        <v>88822.8621128549</v>
      </c>
      <c r="K44" s="5" t="s">
        <v>145</v>
      </c>
      <c r="L44" s="6" t="s">
        <v>146</v>
      </c>
      <c r="M44" s="10" t="s">
        <v>125</v>
      </c>
      <c r="N44" s="3"/>
      <c r="O44" s="3"/>
      <c r="P44" s="3"/>
      <c r="Q44" s="3"/>
      <c r="R44" s="3"/>
      <c r="S44" s="3"/>
      <c r="T44" s="3"/>
      <c r="U44" s="3"/>
    </row>
    <row r="45">
      <c r="A45" s="4">
        <v>44.0</v>
      </c>
      <c r="B45" s="5">
        <v>974142.0</v>
      </c>
      <c r="C45" s="5">
        <v>36087.0</v>
      </c>
      <c r="D45" s="5" t="s">
        <v>13</v>
      </c>
      <c r="E45" s="5" t="s">
        <v>147</v>
      </c>
      <c r="F45" s="5">
        <v>0.7</v>
      </c>
      <c r="G45" s="5">
        <v>338329.0</v>
      </c>
      <c r="H45" s="5">
        <v>199.341840947857</v>
      </c>
      <c r="I45" s="5">
        <v>9.12056937E8</v>
      </c>
      <c r="J45" s="5">
        <v>137269.449451056</v>
      </c>
      <c r="K45" s="5" t="s">
        <v>148</v>
      </c>
      <c r="L45" s="6" t="s">
        <v>149</v>
      </c>
      <c r="M45" s="10" t="s">
        <v>125</v>
      </c>
      <c r="N45" s="3"/>
      <c r="O45" s="3"/>
      <c r="P45" s="3"/>
      <c r="Q45" s="3"/>
      <c r="R45" s="3"/>
      <c r="S45" s="3"/>
      <c r="T45" s="3"/>
      <c r="U45" s="3"/>
    </row>
    <row r="46">
      <c r="A46" s="4">
        <v>45.0</v>
      </c>
      <c r="B46" s="5">
        <v>974143.0</v>
      </c>
      <c r="C46" s="5">
        <v>36091.0</v>
      </c>
      <c r="D46" s="5" t="s">
        <v>13</v>
      </c>
      <c r="E46" s="5" t="s">
        <v>150</v>
      </c>
      <c r="F46" s="5">
        <v>0.0</v>
      </c>
      <c r="G46" s="5">
        <v>235509.0</v>
      </c>
      <c r="H46" s="5">
        <v>843.594041522689</v>
      </c>
      <c r="I46" s="5">
        <v>4.10351467880859E9</v>
      </c>
      <c r="J46" s="5">
        <v>335585.202819903</v>
      </c>
      <c r="K46" s="5" t="s">
        <v>151</v>
      </c>
      <c r="L46" s="6" t="s">
        <v>152</v>
      </c>
      <c r="M46" s="9" t="str">
        <f t="shared" ref="M46:M57" si="3">IF(OR(K46="Bergen", K46="Hudson", K46="Passaic", K46="Sussex", K46="Warren"), "Y", "N")
</f>
        <v>N</v>
      </c>
      <c r="N46" s="3"/>
      <c r="O46" s="3"/>
      <c r="P46" s="3"/>
      <c r="Q46" s="3"/>
      <c r="R46" s="3"/>
      <c r="S46" s="3"/>
      <c r="T46" s="3"/>
      <c r="U46" s="3"/>
    </row>
    <row r="47">
      <c r="A47" s="4">
        <v>46.0</v>
      </c>
      <c r="B47" s="5">
        <v>974144.0</v>
      </c>
      <c r="C47" s="5">
        <v>36093.0</v>
      </c>
      <c r="D47" s="5" t="s">
        <v>13</v>
      </c>
      <c r="E47" s="5" t="s">
        <v>153</v>
      </c>
      <c r="F47" s="5">
        <v>0.0</v>
      </c>
      <c r="G47" s="5">
        <v>158061.0</v>
      </c>
      <c r="H47" s="5">
        <v>209.553861212559</v>
      </c>
      <c r="I47" s="5">
        <v>1.00991819142578E9</v>
      </c>
      <c r="J47" s="5">
        <v>161199.27506596</v>
      </c>
      <c r="K47" s="5" t="s">
        <v>154</v>
      </c>
      <c r="L47" s="6" t="s">
        <v>155</v>
      </c>
      <c r="M47" s="9" t="str">
        <f t="shared" si="3"/>
        <v>N</v>
      </c>
      <c r="N47" s="3"/>
      <c r="O47" s="3"/>
      <c r="P47" s="3"/>
      <c r="Q47" s="3"/>
      <c r="R47" s="3"/>
      <c r="S47" s="3"/>
      <c r="T47" s="3"/>
      <c r="U47" s="3"/>
    </row>
    <row r="48">
      <c r="A48" s="4">
        <v>47.0</v>
      </c>
      <c r="B48" s="5">
        <v>974145.0</v>
      </c>
      <c r="C48" s="5">
        <v>36095.0</v>
      </c>
      <c r="D48" s="5" t="s">
        <v>13</v>
      </c>
      <c r="E48" s="5" t="s">
        <v>156</v>
      </c>
      <c r="F48" s="5">
        <v>0.0</v>
      </c>
      <c r="G48" s="5">
        <v>29714.0</v>
      </c>
      <c r="H48" s="5">
        <v>625.838595546497</v>
      </c>
      <c r="I48" s="5">
        <v>2.99435649359766E9</v>
      </c>
      <c r="J48" s="5">
        <v>253941.410950238</v>
      </c>
      <c r="K48" s="5" t="s">
        <v>157</v>
      </c>
      <c r="L48" s="6" t="s">
        <v>158</v>
      </c>
      <c r="M48" s="9" t="str">
        <f t="shared" si="3"/>
        <v>N</v>
      </c>
      <c r="N48" s="3"/>
      <c r="O48" s="3"/>
      <c r="P48" s="3"/>
      <c r="Q48" s="3"/>
      <c r="R48" s="3"/>
      <c r="S48" s="3"/>
      <c r="T48" s="3"/>
      <c r="U48" s="3"/>
    </row>
    <row r="49">
      <c r="A49" s="4">
        <v>48.0</v>
      </c>
      <c r="B49" s="5">
        <v>974146.0</v>
      </c>
      <c r="C49" s="5">
        <v>36097.0</v>
      </c>
      <c r="D49" s="5" t="s">
        <v>25</v>
      </c>
      <c r="E49" s="5" t="s">
        <v>159</v>
      </c>
      <c r="F49" s="5">
        <v>0.0</v>
      </c>
      <c r="G49" s="5">
        <v>17898.0</v>
      </c>
      <c r="H49" s="5">
        <v>342.128749435159</v>
      </c>
      <c r="I49" s="5">
        <v>1.62598392492188E9</v>
      </c>
      <c r="J49" s="5">
        <v>213730.584858134</v>
      </c>
      <c r="K49" s="5" t="s">
        <v>160</v>
      </c>
      <c r="L49" s="6" t="s">
        <v>161</v>
      </c>
      <c r="M49" s="9" t="str">
        <f t="shared" si="3"/>
        <v>N</v>
      </c>
      <c r="N49" s="3"/>
      <c r="O49" s="3"/>
      <c r="P49" s="3"/>
      <c r="Q49" s="3"/>
      <c r="R49" s="3"/>
      <c r="S49" s="3"/>
      <c r="T49" s="3"/>
      <c r="U49" s="3"/>
    </row>
    <row r="50">
      <c r="A50" s="4">
        <v>49.0</v>
      </c>
      <c r="B50" s="5">
        <v>974147.0</v>
      </c>
      <c r="C50" s="5">
        <v>36099.0</v>
      </c>
      <c r="D50" s="5" t="s">
        <v>25</v>
      </c>
      <c r="E50" s="5" t="s">
        <v>162</v>
      </c>
      <c r="F50" s="5">
        <v>0.0</v>
      </c>
      <c r="G50" s="5">
        <v>33814.0</v>
      </c>
      <c r="H50" s="5">
        <v>390.357217474952</v>
      </c>
      <c r="I50" s="5">
        <v>1.87830615630078E9</v>
      </c>
      <c r="J50" s="5">
        <v>221279.72153963</v>
      </c>
      <c r="K50" s="5" t="s">
        <v>163</v>
      </c>
      <c r="L50" s="6" t="s">
        <v>164</v>
      </c>
      <c r="M50" s="9" t="str">
        <f t="shared" si="3"/>
        <v>N</v>
      </c>
      <c r="N50" s="3"/>
      <c r="O50" s="3"/>
      <c r="P50" s="3"/>
      <c r="Q50" s="3"/>
      <c r="R50" s="3"/>
      <c r="S50" s="3"/>
      <c r="T50" s="3"/>
      <c r="U50" s="3"/>
    </row>
    <row r="51">
      <c r="A51" s="4">
        <v>50.0</v>
      </c>
      <c r="B51" s="5">
        <v>977309.0</v>
      </c>
      <c r="C51" s="5">
        <v>36089.0</v>
      </c>
      <c r="D51" s="5" t="s">
        <v>13</v>
      </c>
      <c r="E51" s="5" t="s">
        <v>165</v>
      </c>
      <c r="F51" s="5">
        <v>0.0</v>
      </c>
      <c r="G51" s="5">
        <v>108505.0</v>
      </c>
      <c r="H51" s="5">
        <v>2818.7426133283</v>
      </c>
      <c r="I51" s="5">
        <v>1.43623541794609E10</v>
      </c>
      <c r="J51" s="5">
        <v>490301.245866718</v>
      </c>
      <c r="K51" s="5" t="s">
        <v>166</v>
      </c>
      <c r="L51" s="6" t="s">
        <v>167</v>
      </c>
      <c r="M51" s="7" t="str">
        <f t="shared" si="3"/>
        <v>N</v>
      </c>
      <c r="N51" s="11"/>
      <c r="O51" s="12"/>
      <c r="P51" s="3"/>
      <c r="Q51" s="3"/>
      <c r="R51" s="3"/>
      <c r="S51" s="3"/>
      <c r="T51" s="3"/>
      <c r="U51" s="3"/>
    </row>
    <row r="52">
      <c r="A52" s="4">
        <v>51.0</v>
      </c>
      <c r="B52" s="5">
        <v>974148.0</v>
      </c>
      <c r="C52" s="5">
        <v>36101.0</v>
      </c>
      <c r="D52" s="5" t="s">
        <v>25</v>
      </c>
      <c r="E52" s="5" t="s">
        <v>168</v>
      </c>
      <c r="F52" s="5">
        <v>0.0</v>
      </c>
      <c r="G52" s="5">
        <v>93584.0</v>
      </c>
      <c r="H52" s="5">
        <v>1404.07792289416</v>
      </c>
      <c r="I52" s="5">
        <v>6.64408946110938E9</v>
      </c>
      <c r="J52" s="5">
        <v>350739.594941947</v>
      </c>
      <c r="K52" s="5" t="s">
        <v>169</v>
      </c>
      <c r="L52" s="6" t="s">
        <v>170</v>
      </c>
      <c r="M52" s="8" t="str">
        <f t="shared" si="3"/>
        <v>N</v>
      </c>
      <c r="N52" s="3"/>
      <c r="O52" s="3"/>
      <c r="P52" s="3"/>
      <c r="Q52" s="3"/>
      <c r="R52" s="3"/>
      <c r="S52" s="3"/>
      <c r="T52" s="3"/>
      <c r="U52" s="3"/>
    </row>
    <row r="53">
      <c r="A53" s="4">
        <v>52.0</v>
      </c>
      <c r="B53" s="5">
        <v>974149.0</v>
      </c>
      <c r="C53" s="5">
        <v>36103.0</v>
      </c>
      <c r="D53" s="5" t="s">
        <v>21</v>
      </c>
      <c r="E53" s="5" t="s">
        <v>171</v>
      </c>
      <c r="F53" s="5">
        <v>0.7</v>
      </c>
      <c r="G53" s="5">
        <v>1525920.0</v>
      </c>
      <c r="H53" s="5">
        <v>2372.63418543444</v>
      </c>
      <c r="I53" s="5">
        <v>1.07771921403086E10</v>
      </c>
      <c r="J53" s="5">
        <v>509529.546929918</v>
      </c>
      <c r="K53" s="5" t="s">
        <v>172</v>
      </c>
      <c r="L53" s="6" t="s">
        <v>105</v>
      </c>
      <c r="M53" s="7" t="str">
        <f t="shared" si="3"/>
        <v>N</v>
      </c>
      <c r="N53" s="3"/>
      <c r="O53" s="3"/>
      <c r="P53" s="3"/>
      <c r="Q53" s="3"/>
      <c r="R53" s="3"/>
      <c r="S53" s="3"/>
      <c r="T53" s="3"/>
      <c r="U53" s="3"/>
    </row>
    <row r="54">
      <c r="A54" s="4">
        <v>53.0</v>
      </c>
      <c r="B54" s="5">
        <v>974150.0</v>
      </c>
      <c r="C54" s="5">
        <v>36105.0</v>
      </c>
      <c r="D54" s="5" t="s">
        <v>13</v>
      </c>
      <c r="E54" s="5" t="s">
        <v>173</v>
      </c>
      <c r="F54" s="5">
        <v>0.7</v>
      </c>
      <c r="G54" s="5">
        <v>78624.0</v>
      </c>
      <c r="H54" s="5">
        <v>995.454965541365</v>
      </c>
      <c r="I54" s="5">
        <v>4.63450789210547E9</v>
      </c>
      <c r="J54" s="5">
        <v>342843.390738623</v>
      </c>
      <c r="K54" s="5" t="s">
        <v>174</v>
      </c>
      <c r="L54" s="6" t="s">
        <v>175</v>
      </c>
      <c r="M54" s="8" t="str">
        <f t="shared" si="3"/>
        <v>N</v>
      </c>
      <c r="N54" s="3"/>
      <c r="O54" s="3"/>
      <c r="P54" s="3"/>
      <c r="Q54" s="3"/>
      <c r="R54" s="3"/>
      <c r="S54" s="3"/>
      <c r="T54" s="3"/>
      <c r="U54" s="3"/>
    </row>
    <row r="55">
      <c r="A55" s="4">
        <v>54.0</v>
      </c>
      <c r="B55" s="5">
        <v>974151.0</v>
      </c>
      <c r="C55" s="5">
        <v>36107.0</v>
      </c>
      <c r="D55" s="5" t="s">
        <v>25</v>
      </c>
      <c r="E55" s="5" t="s">
        <v>176</v>
      </c>
      <c r="F55" s="5">
        <v>0.7</v>
      </c>
      <c r="G55" s="5">
        <v>48455.0</v>
      </c>
      <c r="H55" s="5">
        <v>522.401122135501</v>
      </c>
      <c r="I55" s="5">
        <v>2.46604917866016E9</v>
      </c>
      <c r="J55" s="5">
        <v>264215.963814696</v>
      </c>
      <c r="K55" s="5" t="s">
        <v>177</v>
      </c>
      <c r="L55" s="6" t="s">
        <v>178</v>
      </c>
      <c r="M55" s="8" t="str">
        <f t="shared" si="3"/>
        <v>N</v>
      </c>
      <c r="N55" s="3"/>
      <c r="O55" s="3"/>
      <c r="P55" s="3"/>
      <c r="Q55" s="3"/>
      <c r="R55" s="3"/>
      <c r="S55" s="3"/>
      <c r="T55" s="3"/>
      <c r="U55" s="3"/>
    </row>
    <row r="56">
      <c r="A56" s="4">
        <v>55.0</v>
      </c>
      <c r="B56" s="5">
        <v>974152.0</v>
      </c>
      <c r="C56" s="5">
        <v>36109.0</v>
      </c>
      <c r="D56" s="5" t="s">
        <v>25</v>
      </c>
      <c r="E56" s="5" t="s">
        <v>179</v>
      </c>
      <c r="F56" s="5">
        <v>0.7</v>
      </c>
      <c r="G56" s="5">
        <v>105740.0</v>
      </c>
      <c r="H56" s="5">
        <v>491.569555459307</v>
      </c>
      <c r="I56" s="5">
        <v>2.34104720468359E9</v>
      </c>
      <c r="J56" s="5">
        <v>237914.409331531</v>
      </c>
      <c r="K56" s="5" t="s">
        <v>180</v>
      </c>
      <c r="L56" s="6" t="s">
        <v>181</v>
      </c>
      <c r="M56" s="7" t="str">
        <f t="shared" si="3"/>
        <v>N</v>
      </c>
      <c r="N56" s="3"/>
      <c r="O56" s="3"/>
      <c r="P56" s="3"/>
      <c r="Q56" s="3"/>
      <c r="R56" s="3"/>
      <c r="S56" s="3"/>
      <c r="T56" s="3"/>
      <c r="U56" s="3"/>
    </row>
    <row r="57">
      <c r="A57" s="4">
        <v>56.0</v>
      </c>
      <c r="B57" s="5">
        <v>974153.0</v>
      </c>
      <c r="C57" s="5">
        <v>36111.0</v>
      </c>
      <c r="D57" s="5" t="s">
        <v>13</v>
      </c>
      <c r="E57" s="5" t="s">
        <v>182</v>
      </c>
      <c r="F57" s="5">
        <v>0.7</v>
      </c>
      <c r="G57" s="5">
        <v>181851.0</v>
      </c>
      <c r="H57" s="5">
        <v>1161.25472007496</v>
      </c>
      <c r="I57" s="5">
        <v>5.43480469774609E9</v>
      </c>
      <c r="J57" s="5">
        <v>370157.831442096</v>
      </c>
      <c r="K57" s="5" t="s">
        <v>183</v>
      </c>
      <c r="L57" s="6" t="s">
        <v>184</v>
      </c>
      <c r="M57" s="7" t="str">
        <f t="shared" si="3"/>
        <v>N</v>
      </c>
      <c r="N57" s="3"/>
      <c r="O57" s="3"/>
      <c r="P57" s="3"/>
      <c r="Q57" s="3"/>
      <c r="R57" s="3"/>
      <c r="S57" s="3"/>
      <c r="T57" s="3"/>
      <c r="U57" s="3"/>
    </row>
    <row r="58">
      <c r="A58" s="4">
        <v>57.0</v>
      </c>
      <c r="B58" s="5">
        <v>974154.0</v>
      </c>
      <c r="C58" s="5">
        <v>36113.0</v>
      </c>
      <c r="D58" s="5" t="s">
        <v>13</v>
      </c>
      <c r="E58" s="5" t="s">
        <v>185</v>
      </c>
      <c r="F58" s="5">
        <v>0.0</v>
      </c>
      <c r="G58" s="5">
        <v>65737.0</v>
      </c>
      <c r="H58" s="5">
        <v>930.6689408809</v>
      </c>
      <c r="I58" s="5">
        <v>4.59469661123438E9</v>
      </c>
      <c r="J58" s="5">
        <v>365458.271997899</v>
      </c>
      <c r="K58" s="5" t="s">
        <v>186</v>
      </c>
      <c r="L58" s="6" t="s">
        <v>187</v>
      </c>
      <c r="M58" s="13" t="s">
        <v>188</v>
      </c>
      <c r="N58" s="3"/>
      <c r="O58" s="3"/>
      <c r="P58" s="3"/>
      <c r="Q58" s="3"/>
      <c r="R58" s="3"/>
      <c r="S58" s="3"/>
      <c r="T58" s="3"/>
      <c r="U58" s="3"/>
    </row>
    <row r="59">
      <c r="A59" s="4">
        <v>58.0</v>
      </c>
      <c r="B59" s="5">
        <v>974155.0</v>
      </c>
      <c r="C59" s="5">
        <v>36115.0</v>
      </c>
      <c r="D59" s="5" t="s">
        <v>13</v>
      </c>
      <c r="E59" s="5" t="s">
        <v>189</v>
      </c>
      <c r="F59" s="5">
        <v>0.0</v>
      </c>
      <c r="G59" s="5">
        <v>61302.0</v>
      </c>
      <c r="H59" s="5">
        <v>845.855708120399</v>
      </c>
      <c r="I59" s="5">
        <v>4.14152354301563E9</v>
      </c>
      <c r="J59" s="5">
        <v>416491.713024005</v>
      </c>
      <c r="K59" s="5" t="s">
        <v>190</v>
      </c>
      <c r="L59" s="6" t="s">
        <v>191</v>
      </c>
      <c r="M59" s="7" t="str">
        <f t="shared" ref="M59:M63" si="4">IF(OR(K59="Bergen", K59="Hudson", K59="Passaic", K59="Sussex", K59="Warren"), "Y", "N")
</f>
        <v>N</v>
      </c>
      <c r="N59" s="3"/>
      <c r="O59" s="3"/>
      <c r="P59" s="3"/>
      <c r="Q59" s="3"/>
      <c r="R59" s="3"/>
      <c r="S59" s="3"/>
      <c r="T59" s="3"/>
      <c r="U59" s="3"/>
    </row>
    <row r="60">
      <c r="A60" s="4">
        <v>59.0</v>
      </c>
      <c r="B60" s="5">
        <v>974156.0</v>
      </c>
      <c r="C60" s="5">
        <v>36117.0</v>
      </c>
      <c r="D60" s="5" t="s">
        <v>25</v>
      </c>
      <c r="E60" s="5" t="s">
        <v>192</v>
      </c>
      <c r="F60" s="5">
        <v>0.0</v>
      </c>
      <c r="G60" s="5">
        <v>91283.0</v>
      </c>
      <c r="H60" s="5">
        <v>1395.59895857635</v>
      </c>
      <c r="I60" s="5">
        <v>6.83272374714453E9</v>
      </c>
      <c r="J60" s="5">
        <v>350778.499854215</v>
      </c>
      <c r="K60" s="5" t="s">
        <v>193</v>
      </c>
      <c r="L60" s="6" t="s">
        <v>194</v>
      </c>
      <c r="M60" s="7" t="str">
        <f t="shared" si="4"/>
        <v>N</v>
      </c>
      <c r="N60" s="3"/>
      <c r="O60" s="3"/>
      <c r="P60" s="3"/>
      <c r="Q60" s="3"/>
      <c r="R60" s="3"/>
      <c r="S60" s="3"/>
      <c r="T60" s="3"/>
      <c r="U60" s="3"/>
    </row>
    <row r="61">
      <c r="A61" s="4">
        <v>60.0</v>
      </c>
      <c r="B61" s="5">
        <v>974157.0</v>
      </c>
      <c r="C61" s="5">
        <v>36119.0</v>
      </c>
      <c r="D61" s="5" t="s">
        <v>13</v>
      </c>
      <c r="E61" s="5" t="s">
        <v>195</v>
      </c>
      <c r="F61" s="5">
        <v>0.7</v>
      </c>
      <c r="G61" s="5">
        <v>1004457.0</v>
      </c>
      <c r="H61" s="5">
        <v>499.972897384869</v>
      </c>
      <c r="I61" s="5">
        <v>2.28727138534766E9</v>
      </c>
      <c r="J61" s="5">
        <v>243151.73142927</v>
      </c>
      <c r="K61" s="5" t="s">
        <v>196</v>
      </c>
      <c r="L61" s="6" t="s">
        <v>197</v>
      </c>
      <c r="M61" s="7" t="str">
        <f t="shared" si="4"/>
        <v>N</v>
      </c>
      <c r="N61" s="3"/>
      <c r="O61" s="3"/>
      <c r="P61" s="3"/>
      <c r="Q61" s="3"/>
      <c r="R61" s="3"/>
      <c r="S61" s="3"/>
      <c r="T61" s="3"/>
      <c r="U61" s="3"/>
    </row>
    <row r="62">
      <c r="A62" s="4">
        <v>61.0</v>
      </c>
      <c r="B62" s="5">
        <v>974158.0</v>
      </c>
      <c r="C62" s="5">
        <v>36121.0</v>
      </c>
      <c r="D62" s="5" t="s">
        <v>17</v>
      </c>
      <c r="E62" s="5" t="s">
        <v>198</v>
      </c>
      <c r="F62" s="5">
        <v>0.0</v>
      </c>
      <c r="G62" s="5">
        <v>40531.0</v>
      </c>
      <c r="H62" s="5">
        <v>596.822632577181</v>
      </c>
      <c r="I62" s="5">
        <v>2.86117696886328E9</v>
      </c>
      <c r="J62" s="5">
        <v>239500.87093139</v>
      </c>
      <c r="K62" s="5" t="s">
        <v>199</v>
      </c>
      <c r="L62" s="6" t="s">
        <v>200</v>
      </c>
      <c r="M62" s="9" t="str">
        <f t="shared" si="4"/>
        <v>N</v>
      </c>
      <c r="N62" s="3"/>
      <c r="O62" s="3"/>
      <c r="P62" s="3"/>
      <c r="Q62" s="3"/>
      <c r="R62" s="3"/>
      <c r="S62" s="3"/>
      <c r="T62" s="3"/>
      <c r="U62" s="3"/>
    </row>
    <row r="63">
      <c r="A63" s="4">
        <v>62.0</v>
      </c>
      <c r="B63" s="5">
        <v>974159.0</v>
      </c>
      <c r="C63" s="5">
        <v>36123.0</v>
      </c>
      <c r="D63" s="5" t="s">
        <v>25</v>
      </c>
      <c r="E63" s="5" t="s">
        <v>201</v>
      </c>
      <c r="F63" s="5">
        <v>0.3</v>
      </c>
      <c r="G63" s="5">
        <v>24774.0</v>
      </c>
      <c r="H63" s="5">
        <v>375.771538940223</v>
      </c>
      <c r="I63" s="5">
        <v>1.79925563758594E9</v>
      </c>
      <c r="J63" s="5">
        <v>192386.187998423</v>
      </c>
      <c r="K63" s="5" t="s">
        <v>202</v>
      </c>
      <c r="L63" s="6" t="s">
        <v>203</v>
      </c>
      <c r="M63" s="9" t="str">
        <f t="shared" si="4"/>
        <v>N</v>
      </c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</sheetData>
  <drawing r:id="rId1"/>
</worksheet>
</file>