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20" activeTab="2"/>
  </bookViews>
  <sheets>
    <sheet name="Time Mangagement" sheetId="1" r:id="rId1"/>
    <sheet name="Time Study Formula" sheetId="2" r:id="rId2"/>
    <sheet name="Transcript screenshots" sheetId="3" r:id="rId3"/>
  </sheets>
  <calcPr calcId="162913"/>
</workbook>
</file>

<file path=xl/calcChain.xml><?xml version="1.0" encoding="utf-8"?>
<calcChain xmlns="http://schemas.openxmlformats.org/spreadsheetml/2006/main">
  <c r="M17" i="2" l="1"/>
  <c r="H17" i="2"/>
  <c r="B17" i="2"/>
  <c r="B8" i="2"/>
  <c r="D5" i="2" l="1"/>
  <c r="O16" i="2" l="1"/>
  <c r="O15" i="2"/>
  <c r="O14" i="2"/>
  <c r="O13" i="2"/>
  <c r="J16" i="2"/>
  <c r="J15" i="2"/>
  <c r="J14" i="2"/>
  <c r="J13" i="2"/>
  <c r="J17" i="2" s="1"/>
  <c r="D16" i="2"/>
  <c r="D15" i="2"/>
  <c r="D14" i="2"/>
  <c r="D13" i="2"/>
  <c r="S5" i="1"/>
  <c r="S6" i="1"/>
  <c r="S7" i="1"/>
  <c r="S8" i="1"/>
  <c r="S9" i="1"/>
  <c r="S10" i="1"/>
  <c r="S4" i="1"/>
  <c r="D4" i="2"/>
  <c r="D6" i="2"/>
  <c r="D7" i="2"/>
  <c r="D3" i="2"/>
  <c r="D14" i="1"/>
  <c r="D10" i="1"/>
  <c r="K11" i="1"/>
  <c r="D8" i="1" s="1"/>
  <c r="L11" i="1"/>
  <c r="D9" i="1" s="1"/>
  <c r="M11" i="1"/>
  <c r="N11" i="1"/>
  <c r="D11" i="1" s="1"/>
  <c r="O11" i="1"/>
  <c r="D12" i="1" s="1"/>
  <c r="P11" i="1"/>
  <c r="D13" i="1" s="1"/>
  <c r="Q11" i="1"/>
  <c r="D19" i="1"/>
  <c r="D18" i="1"/>
  <c r="J11" i="1"/>
  <c r="D17" i="1" s="1"/>
  <c r="I11" i="1"/>
  <c r="D16" i="1" s="1"/>
  <c r="H11" i="1"/>
  <c r="D6" i="1" s="1"/>
  <c r="D15" i="1"/>
  <c r="D4" i="1"/>
  <c r="D5" i="1"/>
  <c r="D3" i="1"/>
  <c r="D20" i="1" l="1"/>
  <c r="D23" i="1" s="1"/>
  <c r="D8" i="2"/>
  <c r="D17" i="2"/>
  <c r="O17" i="2"/>
</calcChain>
</file>

<file path=xl/comments1.xml><?xml version="1.0" encoding="utf-8"?>
<comments xmlns="http://schemas.openxmlformats.org/spreadsheetml/2006/main">
  <authors>
    <author>Author</author>
  </authors>
  <commentList>
    <comment ref="S3" authorId="0" shapeId="0">
      <text>
        <r>
          <rPr>
            <b/>
            <sz val="9"/>
            <color indexed="81"/>
            <rFont val="Tahoma"/>
            <family val="2"/>
          </rPr>
          <t>Author:</t>
        </r>
        <r>
          <rPr>
            <sz val="9"/>
            <color indexed="81"/>
            <rFont val="Tahoma"/>
            <family val="2"/>
          </rPr>
          <t xml:space="preserve">
Are there enough hours in the day??</t>
        </r>
      </text>
    </comment>
    <comment ref="B4" authorId="0" shapeId="0">
      <text>
        <r>
          <rPr>
            <b/>
            <sz val="9"/>
            <color indexed="81"/>
            <rFont val="Tahoma"/>
            <family val="2"/>
          </rPr>
          <t>Author:</t>
        </r>
        <r>
          <rPr>
            <sz val="9"/>
            <color indexed="81"/>
            <rFont val="Tahoma"/>
            <family val="2"/>
          </rPr>
          <t xml:space="preserve">
Per day</t>
        </r>
      </text>
    </comment>
    <comment ref="B15" authorId="0" shapeId="0">
      <text>
        <r>
          <rPr>
            <b/>
            <sz val="9"/>
            <color indexed="81"/>
            <rFont val="Tahoma"/>
            <family val="2"/>
          </rPr>
          <t>Author:</t>
        </r>
        <r>
          <rPr>
            <sz val="9"/>
            <color indexed="81"/>
            <rFont val="Tahoma"/>
            <family val="2"/>
          </rPr>
          <t xml:space="preserve">
Per week</t>
        </r>
      </text>
    </comment>
  </commentList>
</comments>
</file>

<file path=xl/comments2.xml><?xml version="1.0" encoding="utf-8"?>
<comments xmlns="http://schemas.openxmlformats.org/spreadsheetml/2006/main">
  <authors>
    <author>Author</author>
  </authors>
  <commentList>
    <comment ref="B2" authorId="0" shapeId="0">
      <text>
        <r>
          <rPr>
            <b/>
            <sz val="9"/>
            <color indexed="81"/>
            <rFont val="Tahoma"/>
            <family val="2"/>
          </rPr>
          <t>Author:</t>
        </r>
        <r>
          <rPr>
            <sz val="9"/>
            <color indexed="81"/>
            <rFont val="Tahoma"/>
            <family val="2"/>
          </rPr>
          <t xml:space="preserve">
Academic</t>
        </r>
      </text>
    </comment>
    <comment ref="A4" authorId="0" shapeId="0">
      <text>
        <r>
          <rPr>
            <b/>
            <sz val="9"/>
            <color indexed="81"/>
            <rFont val="Tahoma"/>
            <family val="2"/>
          </rPr>
          <t>Author:</t>
        </r>
        <r>
          <rPr>
            <sz val="9"/>
            <color indexed="81"/>
            <rFont val="Tahoma"/>
            <family val="2"/>
          </rPr>
          <t xml:space="preserve">
Change that to the actual course code for each course you are taking
If you take less courses, </t>
        </r>
        <r>
          <rPr>
            <b/>
            <sz val="9"/>
            <color indexed="81"/>
            <rFont val="Tahoma"/>
            <family val="2"/>
          </rPr>
          <t>grey out</t>
        </r>
        <r>
          <rPr>
            <sz val="9"/>
            <color indexed="81"/>
            <rFont val="Tahoma"/>
            <family val="2"/>
          </rPr>
          <t xml:space="preserve"> the extra cells
If you take more than 4 courses (NOT recommended) add a new row.</t>
        </r>
      </text>
    </comment>
    <comment ref="H20" authorId="0" shapeId="0">
      <text>
        <r>
          <rPr>
            <b/>
            <sz val="9"/>
            <color indexed="81"/>
            <rFont val="Tahoma"/>
            <family val="2"/>
          </rPr>
          <t>DELTA:</t>
        </r>
        <r>
          <rPr>
            <sz val="9"/>
            <color indexed="81"/>
            <rFont val="Tahoma"/>
            <family val="2"/>
          </rPr>
          <t xml:space="preserve">
Contact hours of a course are 
</t>
        </r>
        <r>
          <rPr>
            <b/>
            <sz val="9"/>
            <color indexed="81"/>
            <rFont val="Tahoma"/>
            <family val="2"/>
          </rPr>
          <t>ACADEMIC</t>
        </r>
        <r>
          <rPr>
            <sz val="9"/>
            <color indexed="81"/>
            <rFont val="Tahoma"/>
            <family val="2"/>
          </rPr>
          <t xml:space="preserve"> hours (50 mins) and 
vary depending on the length of the "semester" a course is offered.
The material covered in each course and the knowledge you should get and retain from each course should be the SAME regardless of the length of the "semester" you take the course.
As a result courses offered in shorter timeframes are more intense. </t>
        </r>
      </text>
    </comment>
  </commentList>
</comments>
</file>

<file path=xl/sharedStrings.xml><?xml version="1.0" encoding="utf-8"?>
<sst xmlns="http://schemas.openxmlformats.org/spreadsheetml/2006/main" count="115" uniqueCount="76">
  <si>
    <t>Sleep each night</t>
  </si>
  <si>
    <t>Total</t>
  </si>
  <si>
    <t>Personal care</t>
  </si>
  <si>
    <t>eat (include prep time)</t>
  </si>
  <si>
    <t>Commute</t>
  </si>
  <si>
    <t>Monday</t>
  </si>
  <si>
    <t>Tuesday</t>
  </si>
  <si>
    <t>Wednesday</t>
  </si>
  <si>
    <t>Thursday</t>
  </si>
  <si>
    <t>Friday</t>
  </si>
  <si>
    <t>Saturday</t>
  </si>
  <si>
    <t>Sunday</t>
  </si>
  <si>
    <t>Regularly Scheduled activities</t>
  </si>
  <si>
    <t>watch TV</t>
  </si>
  <si>
    <t>play video games</t>
  </si>
  <si>
    <t>surf the net</t>
  </si>
  <si>
    <t>watch the kids</t>
  </si>
  <si>
    <t>other 1</t>
  </si>
  <si>
    <t>Volunteer</t>
  </si>
  <si>
    <t>Work</t>
  </si>
  <si>
    <t>in class</t>
  </si>
  <si>
    <t>socializing</t>
  </si>
  <si>
    <t>Other</t>
  </si>
  <si>
    <t>TOTAL TIME</t>
  </si>
  <si>
    <t>Time left to study</t>
  </si>
  <si>
    <t>Instructions:</t>
  </si>
  <si>
    <t>Do NOT touch any other cells</t>
  </si>
  <si>
    <r>
      <t xml:space="preserve">You may </t>
    </r>
    <r>
      <rPr>
        <b/>
        <u/>
        <sz val="11"/>
        <color theme="1"/>
        <rFont val="Calibri"/>
        <family val="2"/>
        <scheme val="minor"/>
      </rPr>
      <t>add</t>
    </r>
    <r>
      <rPr>
        <sz val="11"/>
        <color theme="1"/>
        <rFont val="Calibri"/>
        <family val="2"/>
        <scheme val="minor"/>
      </rPr>
      <t xml:space="preserve"> activities I forgot to put in but apply to you</t>
    </r>
  </si>
  <si>
    <r>
      <t xml:space="preserve">You may want to do this </t>
    </r>
    <r>
      <rPr>
        <b/>
        <sz val="11"/>
        <color theme="1"/>
        <rFont val="Calibri"/>
        <family val="2"/>
        <scheme val="minor"/>
      </rPr>
      <t>EVERY</t>
    </r>
    <r>
      <rPr>
        <sz val="11"/>
        <color theme="1"/>
        <rFont val="Calibri"/>
        <family val="2"/>
        <scheme val="minor"/>
      </rPr>
      <t xml:space="preserve"> semester </t>
    </r>
    <r>
      <rPr>
        <b/>
        <u/>
        <sz val="11"/>
        <color theme="1"/>
        <rFont val="Calibri"/>
        <family val="2"/>
        <scheme val="minor"/>
      </rPr>
      <t>BEFORE</t>
    </r>
    <r>
      <rPr>
        <sz val="11"/>
        <color theme="1"/>
        <rFont val="Calibri"/>
        <family val="2"/>
        <scheme val="minor"/>
      </rPr>
      <t xml:space="preserve"> you register for the next!!!</t>
    </r>
  </si>
  <si>
    <t>In class</t>
  </si>
  <si>
    <t>TV</t>
  </si>
  <si>
    <t>games</t>
  </si>
  <si>
    <t>watch kids</t>
  </si>
  <si>
    <t>Workout</t>
  </si>
  <si>
    <r>
      <t xml:space="preserve">Fill in the </t>
    </r>
    <r>
      <rPr>
        <b/>
        <sz val="11"/>
        <color theme="1"/>
        <rFont val="Calibri"/>
        <family val="2"/>
        <scheme val="minor"/>
      </rPr>
      <t>GREEN</t>
    </r>
    <r>
      <rPr>
        <sz val="11"/>
        <color theme="1"/>
        <rFont val="Calibri"/>
        <family val="2"/>
        <scheme val="minor"/>
      </rPr>
      <t xml:space="preserve"> cells </t>
    </r>
    <r>
      <rPr>
        <b/>
        <u/>
        <sz val="11"/>
        <color theme="1"/>
        <rFont val="Calibri"/>
        <family val="2"/>
        <scheme val="minor"/>
      </rPr>
      <t>ONLY</t>
    </r>
  </si>
  <si>
    <t>CIT-120</t>
  </si>
  <si>
    <t>Course</t>
  </si>
  <si>
    <t>contact hours</t>
  </si>
  <si>
    <t>factor</t>
  </si>
  <si>
    <t>course 2</t>
  </si>
  <si>
    <t>course 3</t>
  </si>
  <si>
    <t>Regular Semester</t>
  </si>
  <si>
    <t>course 4</t>
  </si>
  <si>
    <t>exercise/workout</t>
  </si>
  <si>
    <t>chores errands (shopping, cleaning, etc.)</t>
  </si>
  <si>
    <t>Sleep</t>
  </si>
  <si>
    <t>Summer I</t>
  </si>
  <si>
    <t>Summer II</t>
  </si>
  <si>
    <t>Bridge</t>
  </si>
  <si>
    <t>Fill in the course codes for your other courses</t>
  </si>
  <si>
    <t>Make sure you have enough time for each part of the summer!</t>
  </si>
  <si>
    <t>Hints:</t>
  </si>
  <si>
    <t>Courses tend to get tougher as the semester progresses</t>
  </si>
  <si>
    <t>Do not forget the "rough" times of midterms and finals</t>
  </si>
  <si>
    <t>Make sure you …</t>
  </si>
  <si>
    <t>can sustains this schedule for the whole semester.</t>
  </si>
  <si>
    <t>have "flexibility" for the rough times of midterms and finals.</t>
  </si>
  <si>
    <t>Contact hours for:</t>
  </si>
  <si>
    <t>A 3-credit course</t>
  </si>
  <si>
    <t>A 4-credit course</t>
  </si>
  <si>
    <t>A 4-credit course with lab</t>
  </si>
  <si>
    <t>Total Hours per week (7 days, 24 hours per day)</t>
  </si>
  <si>
    <r>
      <t xml:space="preserve"> during </t>
    </r>
    <r>
      <rPr>
        <b/>
        <sz val="11"/>
        <color theme="5" tint="-0.249977111117893"/>
        <rFont val="Calibri"/>
        <family val="2"/>
        <scheme val="minor"/>
      </rPr>
      <t>regular semester</t>
    </r>
  </si>
  <si>
    <r>
      <t xml:space="preserve"> during</t>
    </r>
    <r>
      <rPr>
        <b/>
        <sz val="11"/>
        <color theme="1"/>
        <rFont val="Calibri"/>
        <family val="2"/>
        <scheme val="minor"/>
      </rPr>
      <t xml:space="preserve"> </t>
    </r>
    <r>
      <rPr>
        <b/>
        <sz val="11"/>
        <color theme="5" tint="-0.249977111117893"/>
        <rFont val="Calibri"/>
        <family val="2"/>
        <scheme val="minor"/>
      </rPr>
      <t>summer I or II</t>
    </r>
  </si>
  <si>
    <r>
      <t xml:space="preserve"> as</t>
    </r>
    <r>
      <rPr>
        <sz val="11"/>
        <color theme="5" tint="-0.249977111117893"/>
        <rFont val="Calibri"/>
        <family val="2"/>
        <scheme val="minor"/>
      </rPr>
      <t xml:space="preserve"> </t>
    </r>
    <r>
      <rPr>
        <b/>
        <sz val="11"/>
        <color theme="5" tint="-0.249977111117893"/>
        <rFont val="Calibri"/>
        <family val="2"/>
        <scheme val="minor"/>
      </rPr>
      <t>full summer</t>
    </r>
    <r>
      <rPr>
        <sz val="11"/>
        <color theme="5" tint="-0.249977111117893"/>
        <rFont val="Calibri"/>
        <family val="2"/>
        <scheme val="minor"/>
      </rPr>
      <t xml:space="preserve"> </t>
    </r>
    <r>
      <rPr>
        <sz val="11"/>
        <color theme="1"/>
        <rFont val="Calibri"/>
        <family val="2"/>
        <scheme val="minor"/>
      </rPr>
      <t>(WB or LC sections)</t>
    </r>
  </si>
  <si>
    <r>
      <t xml:space="preserve"> during </t>
    </r>
    <r>
      <rPr>
        <b/>
        <sz val="11"/>
        <color theme="5" tint="-0.249977111117893"/>
        <rFont val="Calibri"/>
        <family val="2"/>
        <scheme val="minor"/>
      </rPr>
      <t>regular 16 week semester</t>
    </r>
  </si>
  <si>
    <r>
      <t xml:space="preserve"> as</t>
    </r>
    <r>
      <rPr>
        <b/>
        <sz val="11"/>
        <color theme="5" tint="-0.249977111117893"/>
        <rFont val="Calibri"/>
        <family val="2"/>
        <scheme val="minor"/>
      </rPr>
      <t xml:space="preserve"> full summer</t>
    </r>
    <r>
      <rPr>
        <sz val="11"/>
        <color theme="1"/>
        <rFont val="Calibri"/>
        <family val="2"/>
        <scheme val="minor"/>
      </rPr>
      <t xml:space="preserve"> (WB or LC sections)</t>
    </r>
  </si>
  <si>
    <r>
      <t xml:space="preserve"> as </t>
    </r>
    <r>
      <rPr>
        <b/>
        <sz val="11"/>
        <color theme="5" tint="-0.249977111117893"/>
        <rFont val="Calibri"/>
        <family val="2"/>
        <scheme val="minor"/>
      </rPr>
      <t>bridge</t>
    </r>
  </si>
  <si>
    <r>
      <t xml:space="preserve"> during a </t>
    </r>
    <r>
      <rPr>
        <b/>
        <sz val="11"/>
        <color theme="5" tint="-0.249977111117893"/>
        <rFont val="Calibri"/>
        <family val="2"/>
        <scheme val="minor"/>
      </rPr>
      <t>full summer</t>
    </r>
  </si>
  <si>
    <r>
      <t xml:space="preserve"> in </t>
    </r>
    <r>
      <rPr>
        <b/>
        <sz val="11"/>
        <color theme="5" tint="-0.249977111117893"/>
        <rFont val="Calibri"/>
        <family val="2"/>
        <scheme val="minor"/>
      </rPr>
      <t>Bridge</t>
    </r>
  </si>
  <si>
    <t>If a value is zero still enter it so you know you did not just forget to fill it in</t>
  </si>
  <si>
    <t xml:space="preserve"> have "flexibility" to make adjustments if things go wrong (got sick, need to pick up extra shifts, etc.)</t>
  </si>
  <si>
    <t>course 5</t>
  </si>
  <si>
    <t>Cristian Guarino</t>
  </si>
  <si>
    <t>MAT-197</t>
  </si>
  <si>
    <t>LIT-211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</si>
</sst>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20"/>
      <color rgb="FFFF0000"/>
      <name val="Calibri"/>
      <family val="2"/>
      <scheme val="minor"/>
    </font>
    <font>
      <sz val="9"/>
      <color indexed="81"/>
      <name val="Tahoma"/>
      <family val="2"/>
    </font>
    <font>
      <b/>
      <sz val="9"/>
      <color indexed="81"/>
      <name val="Tahoma"/>
      <family val="2"/>
    </font>
    <font>
      <b/>
      <sz val="16"/>
      <color theme="1"/>
      <name val="Calibri"/>
      <family val="2"/>
      <scheme val="minor"/>
    </font>
    <font>
      <b/>
      <sz val="18"/>
      <color theme="1"/>
      <name val="Calibri"/>
      <family val="2"/>
      <scheme val="minor"/>
    </font>
    <font>
      <b/>
      <sz val="11"/>
      <color theme="5" tint="-0.249977111117893"/>
      <name val="Calibri"/>
      <family val="2"/>
      <scheme val="minor"/>
    </font>
    <font>
      <sz val="11"/>
      <color theme="5" tint="-0.249977111117893"/>
      <name val="Calibri"/>
      <family val="2"/>
      <scheme val="minor"/>
    </font>
  </fonts>
  <fills count="11">
    <fill>
      <patternFill patternType="none"/>
    </fill>
    <fill>
      <patternFill patternType="gray125"/>
    </fill>
    <fill>
      <patternFill patternType="solid">
        <fgColor theme="1" tint="0.49998474074526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34998626667073579"/>
        <bgColor indexed="64"/>
      </patternFill>
    </fill>
    <fill>
      <patternFill patternType="solid">
        <fgColor theme="6" tint="0.59999389629810485"/>
        <bgColor indexed="64"/>
      </patternFill>
    </fill>
  </fills>
  <borders count="1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5">
    <xf numFmtId="0" fontId="0" fillId="0" borderId="0" xfId="0"/>
    <xf numFmtId="0" fontId="0" fillId="3" borderId="0" xfId="0" applyFill="1" applyAlignment="1" applyProtection="1">
      <alignment horizontal="center"/>
    </xf>
    <xf numFmtId="0" fontId="0" fillId="6" borderId="0" xfId="0" applyFill="1" applyAlignment="1" applyProtection="1">
      <alignment horizontal="center"/>
    </xf>
    <xf numFmtId="0" fontId="0" fillId="3" borderId="1" xfId="0" applyFill="1" applyBorder="1" applyAlignment="1" applyProtection="1">
      <alignment horizontal="center"/>
    </xf>
    <xf numFmtId="0" fontId="0" fillId="6" borderId="1" xfId="0" applyFill="1" applyBorder="1" applyAlignment="1" applyProtection="1">
      <alignment horizontal="center"/>
    </xf>
    <xf numFmtId="0" fontId="0" fillId="10" borderId="0" xfId="0" applyFill="1" applyProtection="1">
      <protection locked="0"/>
    </xf>
    <xf numFmtId="0" fontId="0" fillId="10" borderId="0" xfId="0" applyFill="1" applyAlignment="1" applyProtection="1">
      <alignment horizontal="center"/>
      <protection locked="0"/>
    </xf>
    <xf numFmtId="0" fontId="0" fillId="10" borderId="1" xfId="0" applyFill="1" applyBorder="1" applyAlignment="1" applyProtection="1">
      <alignment horizontal="center"/>
      <protection locked="0"/>
    </xf>
    <xf numFmtId="0" fontId="0" fillId="4" borderId="0" xfId="0" applyFill="1" applyProtection="1"/>
    <xf numFmtId="0" fontId="0" fillId="5" borderId="0" xfId="0" applyFill="1" applyProtection="1"/>
    <xf numFmtId="0" fontId="0" fillId="10" borderId="1" xfId="0" applyFill="1" applyBorder="1" applyProtection="1">
      <protection locked="0"/>
    </xf>
    <xf numFmtId="0" fontId="0" fillId="0" borderId="0" xfId="0" applyProtection="1"/>
    <xf numFmtId="0" fontId="2" fillId="0" borderId="0" xfId="0" applyFont="1" applyAlignment="1" applyProtection="1">
      <alignment horizontal="center"/>
    </xf>
    <xf numFmtId="0" fontId="2" fillId="0" borderId="0" xfId="0" applyFont="1" applyProtection="1"/>
    <xf numFmtId="0" fontId="0" fillId="10" borderId="0" xfId="0" applyFill="1" applyProtection="1"/>
    <xf numFmtId="0" fontId="0" fillId="0" borderId="0" xfId="0" applyAlignment="1" applyProtection="1">
      <alignment horizontal="right"/>
    </xf>
    <xf numFmtId="0" fontId="0" fillId="2" borderId="0" xfId="0" applyFill="1" applyProtection="1"/>
    <xf numFmtId="0" fontId="0" fillId="6" borderId="0" xfId="0" applyFill="1" applyProtection="1"/>
    <xf numFmtId="0" fontId="2" fillId="0" borderId="0" xfId="0" applyFont="1" applyAlignment="1" applyProtection="1">
      <alignment horizontal="left"/>
    </xf>
    <xf numFmtId="0" fontId="0" fillId="0" borderId="0" xfId="0" applyAlignment="1" applyProtection="1">
      <alignment vertical="center" textRotation="255"/>
    </xf>
    <xf numFmtId="0" fontId="0" fillId="0" borderId="1" xfId="0" applyBorder="1" applyAlignment="1" applyProtection="1">
      <alignment horizontal="right"/>
    </xf>
    <xf numFmtId="0" fontId="0" fillId="7" borderId="0" xfId="0" applyFill="1" applyAlignment="1" applyProtection="1">
      <alignment horizontal="center"/>
    </xf>
    <xf numFmtId="0" fontId="0" fillId="0" borderId="0" xfId="0" applyAlignment="1" applyProtection="1">
      <alignment horizontal="left"/>
    </xf>
    <xf numFmtId="0" fontId="0" fillId="0" borderId="1" xfId="0" applyBorder="1" applyProtection="1"/>
    <xf numFmtId="0" fontId="0" fillId="2" borderId="1" xfId="0" applyFill="1" applyBorder="1" applyProtection="1"/>
    <xf numFmtId="0" fontId="0" fillId="5" borderId="1" xfId="0" applyFill="1" applyBorder="1" applyProtection="1"/>
    <xf numFmtId="0" fontId="3" fillId="0" borderId="0" xfId="0" applyFont="1" applyProtection="1"/>
    <xf numFmtId="0" fontId="0" fillId="0" borderId="5" xfId="0" applyBorder="1" applyProtection="1"/>
    <xf numFmtId="0" fontId="0" fillId="0" borderId="0" xfId="0" applyBorder="1" applyProtection="1"/>
    <xf numFmtId="0" fontId="0" fillId="0" borderId="6" xfId="0" applyBorder="1" applyProtection="1"/>
    <xf numFmtId="0" fontId="0" fillId="0" borderId="7" xfId="0" applyBorder="1" applyProtection="1"/>
    <xf numFmtId="0" fontId="0" fillId="0" borderId="8" xfId="0" applyBorder="1" applyProtection="1"/>
    <xf numFmtId="0" fontId="0" fillId="0" borderId="9" xfId="0" applyBorder="1" applyProtection="1"/>
    <xf numFmtId="0" fontId="2" fillId="0" borderId="0" xfId="0" applyFont="1" applyAlignment="1" applyProtection="1">
      <alignment horizontal="center" wrapText="1"/>
    </xf>
    <xf numFmtId="0" fontId="0" fillId="6" borderId="1" xfId="0" applyFill="1" applyBorder="1" applyProtection="1"/>
    <xf numFmtId="0" fontId="0" fillId="9" borderId="0" xfId="0" applyFill="1" applyProtection="1"/>
    <xf numFmtId="0" fontId="2" fillId="0" borderId="5" xfId="0" applyFont="1" applyBorder="1" applyProtection="1"/>
    <xf numFmtId="0" fontId="0" fillId="3" borderId="0" xfId="0" applyFill="1" applyProtection="1"/>
    <xf numFmtId="0" fontId="0" fillId="0" borderId="0" xfId="0" applyProtection="1">
      <protection locked="0"/>
    </xf>
    <xf numFmtId="0" fontId="0" fillId="0" borderId="1" xfId="0" applyBorder="1" applyProtection="1">
      <protection locked="0"/>
    </xf>
    <xf numFmtId="0" fontId="5" fillId="8" borderId="0" xfId="0" applyFont="1" applyFill="1" applyAlignment="1" applyProtection="1">
      <alignment horizontal="center"/>
      <protection locked="0"/>
    </xf>
    <xf numFmtId="0" fontId="0" fillId="0" borderId="5" xfId="0" applyBorder="1" applyAlignment="1" applyProtection="1">
      <alignment horizontal="right"/>
    </xf>
    <xf numFmtId="0" fontId="0" fillId="0" borderId="0" xfId="0" applyBorder="1" applyAlignment="1" applyProtection="1">
      <alignment horizontal="right"/>
    </xf>
    <xf numFmtId="0" fontId="0" fillId="0" borderId="6" xfId="0" applyBorder="1" applyAlignment="1" applyProtection="1">
      <alignment horizontal="right"/>
    </xf>
    <xf numFmtId="0" fontId="0" fillId="0" borderId="7" xfId="0" applyBorder="1" applyAlignment="1" applyProtection="1">
      <alignment horizontal="right"/>
    </xf>
    <xf numFmtId="0" fontId="0" fillId="0" borderId="8" xfId="0" applyBorder="1" applyAlignment="1" applyProtection="1">
      <alignment horizontal="right"/>
    </xf>
    <xf numFmtId="0" fontId="0" fillId="0" borderId="9" xfId="0" applyBorder="1" applyAlignment="1" applyProtection="1">
      <alignment horizontal="right"/>
    </xf>
    <xf numFmtId="0" fontId="9" fillId="8" borderId="2" xfId="0" applyFont="1" applyFill="1" applyBorder="1" applyAlignment="1" applyProtection="1">
      <alignment horizontal="center"/>
    </xf>
    <xf numFmtId="0" fontId="9" fillId="8" borderId="3" xfId="0" applyFont="1" applyFill="1" applyBorder="1" applyAlignment="1" applyProtection="1">
      <alignment horizontal="center"/>
    </xf>
    <xf numFmtId="0" fontId="9" fillId="8" borderId="4" xfId="0" applyFont="1" applyFill="1" applyBorder="1" applyAlignment="1" applyProtection="1">
      <alignment horizontal="center"/>
    </xf>
    <xf numFmtId="0" fontId="8" fillId="8" borderId="2" xfId="0" applyFont="1" applyFill="1" applyBorder="1" applyAlignment="1" applyProtection="1">
      <alignment horizontal="center"/>
    </xf>
    <xf numFmtId="0" fontId="8" fillId="8" borderId="3" xfId="0" applyFont="1" applyFill="1" applyBorder="1" applyAlignment="1" applyProtection="1">
      <alignment horizontal="center"/>
    </xf>
    <xf numFmtId="0" fontId="8" fillId="8" borderId="4" xfId="0" applyFont="1" applyFill="1" applyBorder="1" applyAlignment="1" applyProtection="1">
      <alignment horizontal="center"/>
    </xf>
    <xf numFmtId="0" fontId="8" fillId="8" borderId="0" xfId="0" applyFont="1" applyFill="1" applyAlignment="1" applyProtection="1">
      <alignment horizontal="center"/>
    </xf>
    <xf numFmtId="0" fontId="3" fillId="0" borderId="0" xfId="0" applyFont="1" applyAlignment="1" applyProtection="1">
      <alignment horizontal="center"/>
    </xf>
  </cellXfs>
  <cellStyles count="1">
    <cellStyle name="Normal" xfId="0" builtinId="0"/>
  </cellStyles>
  <dxfs count="0"/>
  <tableStyles count="1" defaultTableStyle="TableStyleMedium2" defaultPivotStyle="PivotStyleMedium9">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114300</xdr:rowOff>
    </xdr:from>
    <xdr:to>
      <xdr:col>8</xdr:col>
      <xdr:colOff>85105</xdr:colOff>
      <xdr:row>14</xdr:row>
      <xdr:rowOff>180633</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14300"/>
          <a:ext cx="4961905" cy="27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7"/>
  <sheetViews>
    <sheetView topLeftCell="A4" workbookViewId="0">
      <selection activeCell="J4" sqref="J4"/>
    </sheetView>
  </sheetViews>
  <sheetFormatPr defaultRowHeight="15" x14ac:dyDescent="0.25"/>
  <cols>
    <col min="1" max="1" width="37.85546875" style="11" customWidth="1"/>
    <col min="2" max="5" width="9.140625" style="11"/>
    <col min="6" max="6" width="16.85546875" style="11" customWidth="1"/>
    <col min="7" max="7" width="18" style="11" customWidth="1"/>
    <col min="8" max="8" width="15.85546875" style="11" customWidth="1"/>
    <col min="9" max="12" width="9.140625" style="11"/>
    <col min="13" max="13" width="12.42578125" style="11" bestFit="1" customWidth="1"/>
    <col min="14" max="14" width="11.42578125" style="11" bestFit="1" customWidth="1"/>
    <col min="15" max="15" width="10.7109375" style="11" bestFit="1" customWidth="1"/>
    <col min="16" max="16" width="9.85546875" style="11" bestFit="1" customWidth="1"/>
    <col min="17" max="16384" width="9.140625" style="11"/>
  </cols>
  <sheetData>
    <row r="1" spans="1:19" ht="26.25" x14ac:dyDescent="0.4">
      <c r="A1" s="40" t="s">
        <v>73</v>
      </c>
      <c r="B1" s="40"/>
      <c r="C1" s="40"/>
      <c r="D1" s="40"/>
      <c r="E1" s="40"/>
      <c r="F1" s="40"/>
      <c r="G1" s="40"/>
      <c r="H1" s="40"/>
      <c r="I1" s="40"/>
      <c r="J1" s="40"/>
    </row>
    <row r="2" spans="1:19" ht="15.75" x14ac:dyDescent="0.25">
      <c r="D2" s="12" t="s">
        <v>1</v>
      </c>
    </row>
    <row r="3" spans="1:19" ht="15.75" x14ac:dyDescent="0.25">
      <c r="A3" s="11" t="s">
        <v>0</v>
      </c>
      <c r="B3" s="8">
        <v>8</v>
      </c>
      <c r="C3" s="8">
        <v>7</v>
      </c>
      <c r="D3" s="9">
        <f>B3*C3</f>
        <v>56</v>
      </c>
      <c r="G3" s="13"/>
      <c r="H3" s="12" t="s">
        <v>4</v>
      </c>
      <c r="I3" s="12" t="s">
        <v>19</v>
      </c>
      <c r="J3" s="12" t="s">
        <v>20</v>
      </c>
      <c r="K3" s="12" t="s">
        <v>30</v>
      </c>
      <c r="L3" s="12" t="s">
        <v>31</v>
      </c>
      <c r="M3" s="12" t="s">
        <v>15</v>
      </c>
      <c r="N3" s="12" t="s">
        <v>32</v>
      </c>
      <c r="O3" s="12" t="s">
        <v>18</v>
      </c>
      <c r="P3" s="12" t="s">
        <v>33</v>
      </c>
      <c r="Q3" s="12" t="s">
        <v>22</v>
      </c>
      <c r="R3" s="12" t="s">
        <v>45</v>
      </c>
      <c r="S3" s="12" t="s">
        <v>1</v>
      </c>
    </row>
    <row r="4" spans="1:19" x14ac:dyDescent="0.25">
      <c r="A4" s="11" t="s">
        <v>2</v>
      </c>
      <c r="B4" s="5">
        <v>1</v>
      </c>
      <c r="C4" s="8">
        <v>7</v>
      </c>
      <c r="D4" s="9">
        <f t="shared" ref="D4:D5" si="0">B4*C4</f>
        <v>7</v>
      </c>
      <c r="G4" s="15" t="s">
        <v>5</v>
      </c>
      <c r="H4" s="6">
        <v>1</v>
      </c>
      <c r="I4" s="6">
        <v>8</v>
      </c>
      <c r="J4" s="6">
        <v>4</v>
      </c>
      <c r="K4" s="6"/>
      <c r="L4" s="6"/>
      <c r="M4" s="6"/>
      <c r="N4" s="6"/>
      <c r="O4" s="6"/>
      <c r="P4" s="6"/>
      <c r="Q4" s="6"/>
      <c r="R4" s="1">
        <v>8</v>
      </c>
      <c r="S4" s="2">
        <f>SUM(H4:R4)</f>
        <v>21</v>
      </c>
    </row>
    <row r="5" spans="1:19" x14ac:dyDescent="0.25">
      <c r="A5" s="11" t="s">
        <v>3</v>
      </c>
      <c r="B5" s="5">
        <v>3</v>
      </c>
      <c r="C5" s="8">
        <v>7</v>
      </c>
      <c r="D5" s="9">
        <f t="shared" si="0"/>
        <v>21</v>
      </c>
      <c r="G5" s="15" t="s">
        <v>6</v>
      </c>
      <c r="H5" s="6">
        <v>1</v>
      </c>
      <c r="I5" s="6">
        <v>8</v>
      </c>
      <c r="J5" s="6">
        <v>1.1499999999999999</v>
      </c>
      <c r="K5" s="6"/>
      <c r="L5" s="6"/>
      <c r="M5" s="6"/>
      <c r="N5" s="6"/>
      <c r="O5" s="6"/>
      <c r="P5" s="6"/>
      <c r="Q5" s="6"/>
      <c r="R5" s="1">
        <v>8</v>
      </c>
      <c r="S5" s="2">
        <f t="shared" ref="S5:S10" si="1">SUM(H5:R5)</f>
        <v>18.149999999999999</v>
      </c>
    </row>
    <row r="6" spans="1:19" ht="15.75" x14ac:dyDescent="0.25">
      <c r="A6" s="13" t="s">
        <v>4</v>
      </c>
      <c r="B6" s="16"/>
      <c r="C6" s="16"/>
      <c r="D6" s="17">
        <f>H11</f>
        <v>5</v>
      </c>
      <c r="G6" s="15" t="s">
        <v>7</v>
      </c>
      <c r="H6" s="6">
        <v>1</v>
      </c>
      <c r="I6" s="6">
        <v>8</v>
      </c>
      <c r="J6" s="6">
        <v>4</v>
      </c>
      <c r="K6" s="6"/>
      <c r="L6" s="6"/>
      <c r="M6" s="6"/>
      <c r="N6" s="6"/>
      <c r="O6" s="6"/>
      <c r="P6" s="6"/>
      <c r="Q6" s="6"/>
      <c r="R6" s="1">
        <v>8</v>
      </c>
      <c r="S6" s="2">
        <f t="shared" si="1"/>
        <v>21</v>
      </c>
    </row>
    <row r="7" spans="1:19" ht="15.75" x14ac:dyDescent="0.25">
      <c r="A7" s="18" t="s">
        <v>12</v>
      </c>
      <c r="B7" s="16"/>
      <c r="C7" s="16"/>
      <c r="D7" s="16"/>
      <c r="E7" s="19"/>
      <c r="G7" s="15" t="s">
        <v>8</v>
      </c>
      <c r="H7" s="6">
        <v>1</v>
      </c>
      <c r="I7" s="6">
        <v>8</v>
      </c>
      <c r="J7" s="6">
        <v>1.1499999999999999</v>
      </c>
      <c r="K7" s="6"/>
      <c r="L7" s="6"/>
      <c r="M7" s="6"/>
      <c r="N7" s="6"/>
      <c r="O7" s="6"/>
      <c r="P7" s="6"/>
      <c r="Q7" s="6"/>
      <c r="R7" s="1">
        <v>8</v>
      </c>
      <c r="S7" s="2">
        <f t="shared" si="1"/>
        <v>18.149999999999999</v>
      </c>
    </row>
    <row r="8" spans="1:19" x14ac:dyDescent="0.25">
      <c r="A8" s="15" t="s">
        <v>13</v>
      </c>
      <c r="B8" s="16"/>
      <c r="C8" s="16"/>
      <c r="D8" s="17">
        <f>K11</f>
        <v>0</v>
      </c>
      <c r="E8" s="19"/>
      <c r="G8" s="15" t="s">
        <v>9</v>
      </c>
      <c r="H8" s="6">
        <v>1</v>
      </c>
      <c r="I8" s="6">
        <v>8</v>
      </c>
      <c r="J8" s="6"/>
      <c r="K8" s="6"/>
      <c r="L8" s="6"/>
      <c r="M8" s="6"/>
      <c r="N8" s="6"/>
      <c r="O8" s="6"/>
      <c r="P8" s="6"/>
      <c r="Q8" s="6"/>
      <c r="R8" s="1">
        <v>8</v>
      </c>
      <c r="S8" s="2">
        <f t="shared" si="1"/>
        <v>17</v>
      </c>
    </row>
    <row r="9" spans="1:19" x14ac:dyDescent="0.25">
      <c r="A9" s="15" t="s">
        <v>14</v>
      </c>
      <c r="B9" s="16"/>
      <c r="C9" s="16"/>
      <c r="D9" s="17">
        <f>L11</f>
        <v>0</v>
      </c>
      <c r="E9" s="19"/>
      <c r="G9" s="15" t="s">
        <v>10</v>
      </c>
      <c r="H9" s="6"/>
      <c r="I9" s="6"/>
      <c r="J9" s="6"/>
      <c r="K9" s="6"/>
      <c r="L9" s="6"/>
      <c r="M9" s="6"/>
      <c r="N9" s="6"/>
      <c r="O9" s="6"/>
      <c r="P9" s="6"/>
      <c r="Q9" s="6"/>
      <c r="R9" s="1">
        <v>8</v>
      </c>
      <c r="S9" s="2">
        <f t="shared" si="1"/>
        <v>8</v>
      </c>
    </row>
    <row r="10" spans="1:19" ht="15.75" thickBot="1" x14ac:dyDescent="0.3">
      <c r="A10" s="15" t="s">
        <v>15</v>
      </c>
      <c r="B10" s="16"/>
      <c r="C10" s="16"/>
      <c r="D10" s="17">
        <f>M11</f>
        <v>0</v>
      </c>
      <c r="E10" s="19"/>
      <c r="G10" s="20" t="s">
        <v>11</v>
      </c>
      <c r="H10" s="7"/>
      <c r="I10" s="7"/>
      <c r="J10" s="7"/>
      <c r="K10" s="7"/>
      <c r="L10" s="7"/>
      <c r="M10" s="7"/>
      <c r="N10" s="7"/>
      <c r="O10" s="7"/>
      <c r="P10" s="7"/>
      <c r="Q10" s="7"/>
      <c r="R10" s="3">
        <v>8</v>
      </c>
      <c r="S10" s="4">
        <f t="shared" si="1"/>
        <v>8</v>
      </c>
    </row>
    <row r="11" spans="1:19" ht="16.5" thickTop="1" x14ac:dyDescent="0.25">
      <c r="A11" s="15" t="s">
        <v>16</v>
      </c>
      <c r="B11" s="16"/>
      <c r="C11" s="16"/>
      <c r="D11" s="17">
        <f>N11</f>
        <v>0</v>
      </c>
      <c r="E11" s="19"/>
      <c r="G11" s="13" t="s">
        <v>1</v>
      </c>
      <c r="H11" s="21">
        <f>SUM(H4:H10)</f>
        <v>5</v>
      </c>
      <c r="I11" s="21">
        <f>SUM(I4:I10)</f>
        <v>40</v>
      </c>
      <c r="J11" s="21">
        <f>SUM(J4:J10)</f>
        <v>10.3</v>
      </c>
      <c r="K11" s="21">
        <f t="shared" ref="K11:Q11" si="2">SUM(K4:K10)</f>
        <v>0</v>
      </c>
      <c r="L11" s="21">
        <f t="shared" si="2"/>
        <v>0</v>
      </c>
      <c r="M11" s="21">
        <f t="shared" si="2"/>
        <v>0</v>
      </c>
      <c r="N11" s="21">
        <f t="shared" si="2"/>
        <v>0</v>
      </c>
      <c r="O11" s="21">
        <f t="shared" si="2"/>
        <v>0</v>
      </c>
      <c r="P11" s="21">
        <f t="shared" si="2"/>
        <v>0</v>
      </c>
      <c r="Q11" s="21">
        <f t="shared" si="2"/>
        <v>0</v>
      </c>
    </row>
    <row r="12" spans="1:19" x14ac:dyDescent="0.25">
      <c r="A12" s="15" t="s">
        <v>18</v>
      </c>
      <c r="B12" s="16"/>
      <c r="C12" s="16"/>
      <c r="D12" s="17">
        <f>O11</f>
        <v>0</v>
      </c>
      <c r="E12" s="19"/>
    </row>
    <row r="13" spans="1:19" x14ac:dyDescent="0.25">
      <c r="A13" s="15" t="s">
        <v>43</v>
      </c>
      <c r="B13" s="16"/>
      <c r="C13" s="16"/>
      <c r="D13" s="17">
        <f>P11</f>
        <v>0</v>
      </c>
      <c r="E13" s="19"/>
    </row>
    <row r="14" spans="1:19" ht="15.75" customHeight="1" x14ac:dyDescent="0.25">
      <c r="A14" s="15" t="s">
        <v>17</v>
      </c>
      <c r="B14" s="16"/>
      <c r="C14" s="16"/>
      <c r="D14" s="17">
        <f>Q11</f>
        <v>0</v>
      </c>
      <c r="E14" s="19"/>
    </row>
    <row r="15" spans="1:19" x14ac:dyDescent="0.25">
      <c r="A15" s="22" t="s">
        <v>44</v>
      </c>
      <c r="B15" s="5">
        <v>3</v>
      </c>
      <c r="C15" s="16"/>
      <c r="D15" s="9">
        <f t="shared" ref="D15" si="3">B15</f>
        <v>3</v>
      </c>
    </row>
    <row r="16" spans="1:19" ht="15.75" x14ac:dyDescent="0.25">
      <c r="A16" s="18" t="s">
        <v>19</v>
      </c>
      <c r="B16" s="16"/>
      <c r="C16" s="16"/>
      <c r="D16" s="17">
        <f>I11</f>
        <v>40</v>
      </c>
    </row>
    <row r="17" spans="1:5" ht="15.75" x14ac:dyDescent="0.25">
      <c r="A17" s="18" t="s">
        <v>29</v>
      </c>
      <c r="B17" s="16"/>
      <c r="C17" s="16"/>
      <c r="D17" s="17">
        <f>J11</f>
        <v>10.3</v>
      </c>
    </row>
    <row r="18" spans="1:5" x14ac:dyDescent="0.25">
      <c r="A18" s="11" t="s">
        <v>21</v>
      </c>
      <c r="B18" s="5">
        <v>6</v>
      </c>
      <c r="C18" s="16"/>
      <c r="D18" s="9">
        <f>B18</f>
        <v>6</v>
      </c>
    </row>
    <row r="19" spans="1:5" ht="15.75" thickBot="1" x14ac:dyDescent="0.3">
      <c r="A19" s="23" t="s">
        <v>22</v>
      </c>
      <c r="B19" s="10"/>
      <c r="C19" s="24"/>
      <c r="D19" s="25">
        <f>B19</f>
        <v>0</v>
      </c>
    </row>
    <row r="20" spans="1:5" ht="19.5" thickTop="1" x14ac:dyDescent="0.3">
      <c r="A20" s="26" t="s">
        <v>23</v>
      </c>
      <c r="D20" s="17">
        <f>SUM(D3:D19)</f>
        <v>148.30000000000001</v>
      </c>
    </row>
    <row r="22" spans="1:5" x14ac:dyDescent="0.25">
      <c r="A22" s="11" t="s">
        <v>61</v>
      </c>
      <c r="D22" s="9">
        <v>168</v>
      </c>
    </row>
    <row r="23" spans="1:5" x14ac:dyDescent="0.25">
      <c r="A23" s="11" t="s">
        <v>24</v>
      </c>
      <c r="D23" s="17">
        <f>D22-D20</f>
        <v>19.699999999999989</v>
      </c>
    </row>
    <row r="25" spans="1:5" ht="15.75" thickBot="1" x14ac:dyDescent="0.3"/>
    <row r="26" spans="1:5" ht="23.25" x14ac:dyDescent="0.35">
      <c r="A26" s="47" t="s">
        <v>25</v>
      </c>
      <c r="B26" s="48"/>
      <c r="C26" s="48"/>
      <c r="D26" s="48"/>
      <c r="E26" s="49"/>
    </row>
    <row r="27" spans="1:5" x14ac:dyDescent="0.25">
      <c r="A27" s="27" t="s">
        <v>34</v>
      </c>
      <c r="B27" s="28"/>
      <c r="C27" s="28"/>
      <c r="D27" s="28"/>
      <c r="E27" s="29"/>
    </row>
    <row r="28" spans="1:5" x14ac:dyDescent="0.25">
      <c r="A28" s="27" t="s">
        <v>26</v>
      </c>
      <c r="B28" s="28"/>
      <c r="C28" s="28"/>
      <c r="D28" s="28"/>
      <c r="E28" s="29"/>
    </row>
    <row r="29" spans="1:5" x14ac:dyDescent="0.25">
      <c r="A29" s="27" t="s">
        <v>70</v>
      </c>
      <c r="B29" s="28"/>
      <c r="C29" s="28"/>
      <c r="D29" s="28"/>
      <c r="E29" s="29"/>
    </row>
    <row r="30" spans="1:5" x14ac:dyDescent="0.25">
      <c r="A30" s="27" t="s">
        <v>27</v>
      </c>
      <c r="B30" s="28"/>
      <c r="C30" s="28"/>
      <c r="D30" s="28"/>
      <c r="E30" s="29"/>
    </row>
    <row r="31" spans="1:5" ht="15.75" thickBot="1" x14ac:dyDescent="0.3">
      <c r="A31" s="30" t="s">
        <v>28</v>
      </c>
      <c r="B31" s="31"/>
      <c r="C31" s="31"/>
      <c r="D31" s="31"/>
      <c r="E31" s="32"/>
    </row>
    <row r="32" spans="1:5" ht="15.75" thickBot="1" x14ac:dyDescent="0.3"/>
    <row r="33" spans="1:6" ht="23.25" x14ac:dyDescent="0.35">
      <c r="A33" s="47" t="s">
        <v>51</v>
      </c>
      <c r="B33" s="48"/>
      <c r="C33" s="48"/>
      <c r="D33" s="48"/>
      <c r="E33" s="48"/>
      <c r="F33" s="49"/>
    </row>
    <row r="34" spans="1:6" x14ac:dyDescent="0.25">
      <c r="A34" s="27" t="s">
        <v>54</v>
      </c>
      <c r="B34" s="28"/>
      <c r="C34" s="28"/>
      <c r="D34" s="28"/>
      <c r="E34" s="28"/>
      <c r="F34" s="29"/>
    </row>
    <row r="35" spans="1:6" x14ac:dyDescent="0.25">
      <c r="A35" s="41" t="s">
        <v>55</v>
      </c>
      <c r="B35" s="42"/>
      <c r="C35" s="42"/>
      <c r="D35" s="42"/>
      <c r="E35" s="42"/>
      <c r="F35" s="43"/>
    </row>
    <row r="36" spans="1:6" x14ac:dyDescent="0.25">
      <c r="A36" s="41" t="s">
        <v>56</v>
      </c>
      <c r="B36" s="42"/>
      <c r="C36" s="42"/>
      <c r="D36" s="42"/>
      <c r="E36" s="42"/>
      <c r="F36" s="43"/>
    </row>
    <row r="37" spans="1:6" ht="15.75" thickBot="1" x14ac:dyDescent="0.3">
      <c r="A37" s="44" t="s">
        <v>71</v>
      </c>
      <c r="B37" s="45"/>
      <c r="C37" s="45"/>
      <c r="D37" s="45"/>
      <c r="E37" s="45"/>
      <c r="F37" s="46"/>
    </row>
  </sheetData>
  <sheetProtection password="FD92" sheet="1" objects="1" scenarios="1" selectLockedCells="1"/>
  <mergeCells count="6">
    <mergeCell ref="A1:J1"/>
    <mergeCell ref="A35:F35"/>
    <mergeCell ref="A36:F36"/>
    <mergeCell ref="A37:F37"/>
    <mergeCell ref="A26:E26"/>
    <mergeCell ref="A33:F3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2"/>
  <sheetViews>
    <sheetView workbookViewId="0">
      <selection activeCell="C4" sqref="C4"/>
    </sheetView>
  </sheetViews>
  <sheetFormatPr defaultRowHeight="15" x14ac:dyDescent="0.25"/>
  <cols>
    <col min="1" max="1" width="11.7109375" style="11" customWidth="1"/>
    <col min="2" max="16384" width="9.140625" style="11"/>
  </cols>
  <sheetData>
    <row r="1" spans="1:15" ht="21" x14ac:dyDescent="0.35">
      <c r="A1" s="53" t="s">
        <v>41</v>
      </c>
      <c r="B1" s="53"/>
      <c r="C1" s="53"/>
      <c r="D1" s="53"/>
    </row>
    <row r="2" spans="1:15" s="13" customFormat="1" ht="30.75" customHeight="1" x14ac:dyDescent="0.25">
      <c r="A2" s="12" t="s">
        <v>36</v>
      </c>
      <c r="B2" s="33" t="s">
        <v>37</v>
      </c>
      <c r="C2" s="12" t="s">
        <v>38</v>
      </c>
      <c r="D2" s="12" t="s">
        <v>1</v>
      </c>
    </row>
    <row r="3" spans="1:15" x14ac:dyDescent="0.25">
      <c r="A3" s="11" t="s">
        <v>35</v>
      </c>
      <c r="B3" s="37">
        <v>6</v>
      </c>
      <c r="C3" s="5">
        <v>3</v>
      </c>
      <c r="D3" s="17">
        <f>B3*C3</f>
        <v>18</v>
      </c>
    </row>
    <row r="4" spans="1:15" x14ac:dyDescent="0.25">
      <c r="A4" s="38" t="s">
        <v>74</v>
      </c>
      <c r="B4" s="5">
        <v>4</v>
      </c>
      <c r="C4" s="5">
        <v>4</v>
      </c>
      <c r="D4" s="17">
        <f t="shared" ref="D4:D7" si="0">B4*C4</f>
        <v>16</v>
      </c>
    </row>
    <row r="5" spans="1:15" x14ac:dyDescent="0.25">
      <c r="A5" s="38" t="s">
        <v>75</v>
      </c>
      <c r="B5" s="5">
        <v>2.5</v>
      </c>
      <c r="C5" s="5">
        <v>2</v>
      </c>
      <c r="D5" s="17">
        <f t="shared" si="0"/>
        <v>5</v>
      </c>
    </row>
    <row r="6" spans="1:15" x14ac:dyDescent="0.25">
      <c r="A6" s="38" t="s">
        <v>42</v>
      </c>
      <c r="B6" s="5"/>
      <c r="C6" s="5"/>
      <c r="D6" s="17">
        <f t="shared" si="0"/>
        <v>0</v>
      </c>
    </row>
    <row r="7" spans="1:15" ht="15.75" thickBot="1" x14ac:dyDescent="0.3">
      <c r="A7" s="39" t="s">
        <v>72</v>
      </c>
      <c r="B7" s="10"/>
      <c r="C7" s="10"/>
      <c r="D7" s="34">
        <f t="shared" si="0"/>
        <v>0</v>
      </c>
    </row>
    <row r="8" spans="1:15" ht="16.5" thickTop="1" x14ac:dyDescent="0.25">
      <c r="A8" s="13" t="s">
        <v>1</v>
      </c>
      <c r="B8" s="14">
        <f>SUM(B3:B7)</f>
        <v>12.5</v>
      </c>
      <c r="C8" s="35"/>
      <c r="D8" s="17">
        <f>SUM(D3:D7)</f>
        <v>39</v>
      </c>
    </row>
    <row r="11" spans="1:15" ht="18.75" x14ac:dyDescent="0.3">
      <c r="A11" s="54" t="s">
        <v>46</v>
      </c>
      <c r="B11" s="54"/>
      <c r="C11" s="54"/>
      <c r="D11" s="54"/>
      <c r="G11" s="54" t="s">
        <v>47</v>
      </c>
      <c r="H11" s="54"/>
      <c r="I11" s="54"/>
      <c r="J11" s="54"/>
      <c r="L11" s="54" t="s">
        <v>48</v>
      </c>
      <c r="M11" s="54"/>
      <c r="N11" s="54"/>
      <c r="O11" s="54"/>
    </row>
    <row r="12" spans="1:15" ht="31.5" x14ac:dyDescent="0.25">
      <c r="A12" s="12" t="s">
        <v>36</v>
      </c>
      <c r="B12" s="33" t="s">
        <v>37</v>
      </c>
      <c r="C12" s="12" t="s">
        <v>38</v>
      </c>
      <c r="D12" s="12" t="s">
        <v>1</v>
      </c>
      <c r="G12" s="12" t="s">
        <v>36</v>
      </c>
      <c r="H12" s="33" t="s">
        <v>37</v>
      </c>
      <c r="I12" s="12" t="s">
        <v>38</v>
      </c>
      <c r="J12" s="12" t="s">
        <v>1</v>
      </c>
      <c r="L12" s="12" t="s">
        <v>36</v>
      </c>
      <c r="M12" s="33" t="s">
        <v>37</v>
      </c>
      <c r="N12" s="12" t="s">
        <v>38</v>
      </c>
      <c r="O12" s="12" t="s">
        <v>1</v>
      </c>
    </row>
    <row r="13" spans="1:15" x14ac:dyDescent="0.25">
      <c r="A13" s="11" t="s">
        <v>35</v>
      </c>
      <c r="B13" s="37">
        <v>8</v>
      </c>
      <c r="C13" s="5"/>
      <c r="D13" s="17">
        <f>B13*C13</f>
        <v>0</v>
      </c>
      <c r="G13" s="11" t="s">
        <v>35</v>
      </c>
      <c r="H13" s="37">
        <v>8</v>
      </c>
      <c r="I13" s="5"/>
      <c r="J13" s="17">
        <f>H13*I13</f>
        <v>0</v>
      </c>
      <c r="L13" s="11" t="s">
        <v>35</v>
      </c>
      <c r="M13" s="37">
        <v>8</v>
      </c>
      <c r="N13" s="5"/>
      <c r="O13" s="17">
        <f>M13*N13</f>
        <v>0</v>
      </c>
    </row>
    <row r="14" spans="1:15" x14ac:dyDescent="0.25">
      <c r="A14" s="38" t="s">
        <v>39</v>
      </c>
      <c r="B14" s="5"/>
      <c r="C14" s="5"/>
      <c r="D14" s="17">
        <f t="shared" ref="D14:D16" si="1">B14*C14</f>
        <v>0</v>
      </c>
      <c r="G14" s="38" t="s">
        <v>39</v>
      </c>
      <c r="H14" s="5"/>
      <c r="I14" s="5"/>
      <c r="J14" s="17">
        <f t="shared" ref="J14:J16" si="2">H14*I14</f>
        <v>0</v>
      </c>
      <c r="L14" s="38" t="s">
        <v>39</v>
      </c>
      <c r="M14" s="5"/>
      <c r="N14" s="5"/>
      <c r="O14" s="17">
        <f t="shared" ref="O14:O16" si="3">M14*N14</f>
        <v>0</v>
      </c>
    </row>
    <row r="15" spans="1:15" x14ac:dyDescent="0.25">
      <c r="A15" s="38" t="s">
        <v>40</v>
      </c>
      <c r="B15" s="5"/>
      <c r="C15" s="5"/>
      <c r="D15" s="17">
        <f t="shared" si="1"/>
        <v>0</v>
      </c>
      <c r="G15" s="38" t="s">
        <v>40</v>
      </c>
      <c r="H15" s="5"/>
      <c r="I15" s="5"/>
      <c r="J15" s="17">
        <f t="shared" si="2"/>
        <v>0</v>
      </c>
      <c r="L15" s="38" t="s">
        <v>40</v>
      </c>
      <c r="M15" s="5"/>
      <c r="N15" s="5"/>
      <c r="O15" s="17">
        <f t="shared" si="3"/>
        <v>0</v>
      </c>
    </row>
    <row r="16" spans="1:15" ht="15.75" thickBot="1" x14ac:dyDescent="0.3">
      <c r="A16" s="39" t="s">
        <v>42</v>
      </c>
      <c r="B16" s="10"/>
      <c r="C16" s="10"/>
      <c r="D16" s="34">
        <f t="shared" si="1"/>
        <v>0</v>
      </c>
      <c r="G16" s="39" t="s">
        <v>42</v>
      </c>
      <c r="H16" s="10"/>
      <c r="I16" s="10"/>
      <c r="J16" s="34">
        <f t="shared" si="2"/>
        <v>0</v>
      </c>
      <c r="L16" s="39" t="s">
        <v>42</v>
      </c>
      <c r="M16" s="10"/>
      <c r="N16" s="10"/>
      <c r="O16" s="34">
        <f t="shared" si="3"/>
        <v>0</v>
      </c>
    </row>
    <row r="17" spans="1:15" ht="16.5" thickTop="1" x14ac:dyDescent="0.25">
      <c r="A17" s="13" t="s">
        <v>1</v>
      </c>
      <c r="B17" s="14">
        <f>SUM(B13:B16)</f>
        <v>8</v>
      </c>
      <c r="C17" s="35"/>
      <c r="D17" s="17">
        <f>SUM(D13:D16)</f>
        <v>0</v>
      </c>
      <c r="G17" s="13" t="s">
        <v>1</v>
      </c>
      <c r="H17" s="14">
        <f>SUM(H13:H16)</f>
        <v>8</v>
      </c>
      <c r="I17" s="35"/>
      <c r="J17" s="17">
        <f>SUM(J13:J16)</f>
        <v>0</v>
      </c>
      <c r="L17" s="13" t="s">
        <v>1</v>
      </c>
      <c r="M17" s="14">
        <f>SUM(M13:M16)</f>
        <v>8</v>
      </c>
      <c r="N17" s="35"/>
      <c r="O17" s="17">
        <f>SUM(O13:O16)</f>
        <v>0</v>
      </c>
    </row>
    <row r="19" spans="1:15" ht="15.75" thickBot="1" x14ac:dyDescent="0.3"/>
    <row r="20" spans="1:15" ht="21.75" thickBot="1" x14ac:dyDescent="0.4">
      <c r="H20" s="50" t="s">
        <v>57</v>
      </c>
      <c r="I20" s="51"/>
      <c r="J20" s="51"/>
      <c r="K20" s="51"/>
      <c r="L20" s="52"/>
    </row>
    <row r="21" spans="1:15" ht="23.25" x14ac:dyDescent="0.35">
      <c r="A21" s="47" t="s">
        <v>25</v>
      </c>
      <c r="B21" s="48"/>
      <c r="C21" s="48"/>
      <c r="D21" s="48"/>
      <c r="E21" s="48"/>
      <c r="F21" s="49"/>
      <c r="H21" s="36" t="s">
        <v>58</v>
      </c>
      <c r="I21" s="28"/>
      <c r="J21" s="28"/>
      <c r="K21" s="28"/>
      <c r="L21" s="29"/>
    </row>
    <row r="22" spans="1:15" x14ac:dyDescent="0.25">
      <c r="A22" s="27" t="s">
        <v>34</v>
      </c>
      <c r="B22" s="28"/>
      <c r="C22" s="28"/>
      <c r="D22" s="28"/>
      <c r="E22" s="28"/>
      <c r="F22" s="29"/>
      <c r="H22" s="27">
        <v>3</v>
      </c>
      <c r="I22" s="28" t="s">
        <v>65</v>
      </c>
      <c r="J22" s="28"/>
      <c r="K22" s="28"/>
      <c r="L22" s="29"/>
    </row>
    <row r="23" spans="1:15" x14ac:dyDescent="0.25">
      <c r="A23" s="27" t="s">
        <v>26</v>
      </c>
      <c r="B23" s="28"/>
      <c r="C23" s="28"/>
      <c r="D23" s="28"/>
      <c r="E23" s="28"/>
      <c r="F23" s="29"/>
      <c r="H23" s="27">
        <v>4</v>
      </c>
      <c r="I23" s="28" t="s">
        <v>64</v>
      </c>
      <c r="J23" s="28"/>
      <c r="K23" s="28"/>
      <c r="L23" s="29"/>
    </row>
    <row r="24" spans="1:15" x14ac:dyDescent="0.25">
      <c r="A24" s="27" t="s">
        <v>49</v>
      </c>
      <c r="B24" s="28"/>
      <c r="C24" s="28"/>
      <c r="D24" s="28"/>
      <c r="E24" s="28"/>
      <c r="F24" s="29"/>
      <c r="H24" s="27">
        <v>8</v>
      </c>
      <c r="I24" s="28" t="s">
        <v>63</v>
      </c>
      <c r="J24" s="28"/>
      <c r="K24" s="28"/>
      <c r="L24" s="29"/>
    </row>
    <row r="25" spans="1:15" ht="16.5" thickBot="1" x14ac:dyDescent="0.3">
      <c r="A25" s="30" t="s">
        <v>50</v>
      </c>
      <c r="B25" s="31"/>
      <c r="C25" s="31"/>
      <c r="D25" s="31"/>
      <c r="E25" s="32"/>
      <c r="F25" s="32"/>
      <c r="H25" s="36" t="s">
        <v>59</v>
      </c>
      <c r="I25" s="28"/>
      <c r="J25" s="28"/>
      <c r="K25" s="28"/>
      <c r="L25" s="29"/>
    </row>
    <row r="26" spans="1:15" ht="15.75" thickBot="1" x14ac:dyDescent="0.3">
      <c r="H26" s="27">
        <v>4</v>
      </c>
      <c r="I26" s="28" t="s">
        <v>62</v>
      </c>
      <c r="J26" s="28"/>
      <c r="K26" s="28"/>
      <c r="L26" s="29"/>
    </row>
    <row r="27" spans="1:15" ht="23.25" x14ac:dyDescent="0.35">
      <c r="A27" s="47" t="s">
        <v>51</v>
      </c>
      <c r="B27" s="48"/>
      <c r="C27" s="48"/>
      <c r="D27" s="48"/>
      <c r="E27" s="48"/>
      <c r="F27" s="49"/>
      <c r="H27" s="27">
        <v>6</v>
      </c>
      <c r="I27" s="28" t="s">
        <v>66</v>
      </c>
      <c r="J27" s="28"/>
      <c r="K27" s="28"/>
      <c r="L27" s="29"/>
    </row>
    <row r="28" spans="1:15" x14ac:dyDescent="0.25">
      <c r="A28" s="27" t="s">
        <v>52</v>
      </c>
      <c r="B28" s="28"/>
      <c r="C28" s="28"/>
      <c r="D28" s="28"/>
      <c r="E28" s="28"/>
      <c r="F28" s="29"/>
      <c r="H28" s="27">
        <v>8</v>
      </c>
      <c r="I28" s="28" t="s">
        <v>67</v>
      </c>
      <c r="J28" s="28"/>
      <c r="K28" s="28"/>
      <c r="L28" s="29"/>
    </row>
    <row r="29" spans="1:15" ht="16.5" thickBot="1" x14ac:dyDescent="0.3">
      <c r="A29" s="30" t="s">
        <v>53</v>
      </c>
      <c r="B29" s="31"/>
      <c r="C29" s="31"/>
      <c r="D29" s="31"/>
      <c r="E29" s="31"/>
      <c r="F29" s="32"/>
      <c r="H29" s="36" t="s">
        <v>60</v>
      </c>
      <c r="I29" s="28"/>
      <c r="J29" s="28"/>
      <c r="K29" s="28"/>
      <c r="L29" s="29"/>
    </row>
    <row r="30" spans="1:15" x14ac:dyDescent="0.25">
      <c r="H30" s="27">
        <v>6</v>
      </c>
      <c r="I30" s="28" t="s">
        <v>65</v>
      </c>
      <c r="J30" s="28"/>
      <c r="K30" s="28"/>
      <c r="L30" s="29"/>
    </row>
    <row r="31" spans="1:15" x14ac:dyDescent="0.25">
      <c r="H31" s="27">
        <v>8</v>
      </c>
      <c r="I31" s="28" t="s">
        <v>68</v>
      </c>
      <c r="J31" s="28"/>
      <c r="K31" s="28"/>
      <c r="L31" s="29"/>
    </row>
    <row r="32" spans="1:15" ht="15.75" thickBot="1" x14ac:dyDescent="0.3">
      <c r="H32" s="30">
        <v>12</v>
      </c>
      <c r="I32" s="31" t="s">
        <v>69</v>
      </c>
      <c r="J32" s="31"/>
      <c r="K32" s="31"/>
      <c r="L32" s="32"/>
    </row>
  </sheetData>
  <sheetProtection password="FD92" sheet="1" objects="1" scenarios="1" selectLockedCells="1"/>
  <mergeCells count="7">
    <mergeCell ref="A27:F27"/>
    <mergeCell ref="H20:L20"/>
    <mergeCell ref="A1:D1"/>
    <mergeCell ref="A11:D11"/>
    <mergeCell ref="G11:J11"/>
    <mergeCell ref="L11:O11"/>
    <mergeCell ref="A21:F2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8" sqref="I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 Mangagement</vt:lpstr>
      <vt:lpstr>Time Study Formula</vt:lpstr>
      <vt:lpstr>Transcript screenshots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2017-09-11T17:05:58Z</dcterms:modified>
</cp:coreProperties>
</file>