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Nico/Documents/Arbeit/Projekte/Rohstofftransparenz/Änderungen-Portal-zweite-Runde/restliche Dokumente zum erstmaligen Versand/"/>
    </mc:Choice>
  </mc:AlternateContent>
  <xr:revisionPtr revIDLastSave="0" documentId="13_ncr:1_{D1A64976-5ACA-B64B-9925-9F614DA030A5}" xr6:coauthVersionLast="38" xr6:coauthVersionMax="38" xr10:uidLastSave="{00000000-0000-0000-0000-000000000000}"/>
  <bookViews>
    <workbookView xWindow="9300" yWindow="460" windowWidth="19220" windowHeight="12580" xr2:uid="{00000000-000D-0000-FFFF-FFFF00000000}"/>
  </bookViews>
  <sheets>
    <sheet name="Tabelle1" sheetId="1" r:id="rId1"/>
    <sheet name="Tabelle2" sheetId="2" r:id="rId2"/>
    <sheet name="Tabelle3" sheetId="3" r:id="rId3"/>
  </sheets>
  <calcPr calcId="179021"/>
  <customWorkbookViews>
    <customWorkbookView name="Rabea Kaas - Persönliche Ansicht" guid="{10A6318A-9512-4FA1-8051-8784016F025B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19" i="1" l="1"/>
  <c r="D19" i="1"/>
  <c r="H19" i="1" l="1"/>
  <c r="G19" i="1"/>
  <c r="F19" i="1"/>
  <c r="C19" i="1"/>
  <c r="B19" i="1"/>
</calcChain>
</file>

<file path=xl/sharedStrings.xml><?xml version="1.0" encoding="utf-8"?>
<sst xmlns="http://schemas.openxmlformats.org/spreadsheetml/2006/main" count="33" uniqueCount="28">
  <si>
    <t>Steinkohle
 in t</t>
  </si>
  <si>
    <t>Braunkohle
in t</t>
  </si>
  <si>
    <t>Erdöl
in t</t>
  </si>
  <si>
    <t>Erdgas
1 000 m3</t>
  </si>
  <si>
    <t>Kalisalz
in t</t>
  </si>
  <si>
    <t>Steinsalz und Industriesole
in t</t>
  </si>
  <si>
    <t>Spezialton</t>
  </si>
  <si>
    <t>Bundesland</t>
  </si>
  <si>
    <t>Verwertbare Förderung oder Erzeugung</t>
  </si>
  <si>
    <t>Rohstoffförderung</t>
  </si>
  <si>
    <t>Baden-Würtemerg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</si>
  <si>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</si>
  <si>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</si>
  <si>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</si>
  <si>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</si>
  <si>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</si>
  <si>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</si>
  <si>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</si>
  <si>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</si>
  <si>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</si>
  <si>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</si>
  <si>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</si>
  <si>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 xml:space="preserve">Sachsen </t>
  </si>
  <si>
    <t>Sachsen-Anhalt</t>
  </si>
  <si>
    <t>Schleswig-Holstein</t>
  </si>
  <si>
    <t>Thüringen</t>
  </si>
  <si>
    <t>Gesamt</t>
  </si>
  <si>
    <t>Produktionszahlen nach Bundesländern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</si>
</sst>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3" fillId="0" borderId="1" xfId="0" applyFont="1" applyFill="1" applyBorder="1"/>
    <xf numFmtId="164" fontId="4" fillId="0" borderId="1" xfId="1" applyNumberFormat="1" applyFont="1" applyBorder="1"/>
    <xf numFmtId="0" fontId="3" fillId="0" borderId="2" xfId="0" applyFont="1" applyBorder="1"/>
    <xf numFmtId="164" fontId="4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9" sqref="D19"/>
    </sheetView>
  </sheetViews>
  <sheetFormatPr baseColWidth="10" defaultRowHeight="13" x14ac:dyDescent="0.15"/>
  <cols>
    <col min="1" max="1" width="24.5" customWidth="1"/>
    <col min="2" max="2" width="16.33203125" customWidth="1"/>
    <col min="3" max="5" width="15" customWidth="1"/>
    <col min="6" max="6" width="16.5" customWidth="1"/>
    <col min="7" max="7" width="17.33203125" customWidth="1"/>
    <col min="8" max="8" width="18.5" customWidth="1"/>
  </cols>
  <sheetData>
    <row r="1" spans="1:8" ht="42" x14ac:dyDescent="0.15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42" x14ac:dyDescent="0.15">
      <c r="A2" s="4" t="s">
        <v>7</v>
      </c>
      <c r="B2" s="5" t="s">
        <v>8</v>
      </c>
      <c r="C2" s="5" t="s">
        <v>8</v>
      </c>
      <c r="D2" s="4" t="s">
        <v>9</v>
      </c>
      <c r="E2" s="4" t="s">
        <v>9</v>
      </c>
      <c r="F2" s="5" t="s">
        <v>8</v>
      </c>
      <c r="G2" s="6" t="s">
        <v>8</v>
      </c>
      <c r="H2" s="6" t="s">
        <v>8</v>
      </c>
    </row>
    <row r="3" spans="1:8" x14ac:dyDescent="0.15">
      <c r="A3" s="4" t="s">
        <v>10</v>
      </c>
      <c r="B3" s="7"/>
      <c r="C3" s="7"/>
      <c r="D3" s="10">
        <v>251</v>
      </c>
      <c r="E3" s="10"/>
      <c r="F3" s="7"/>
      <c r="G3" s="18">
        <v>2583589</v>
      </c>
      <c r="H3" s="9">
        <v>636139</v>
      </c>
    </row>
    <row r="4" spans="1:8" x14ac:dyDescent="0.15">
      <c r="A4" s="4" t="s">
        <v>11</v>
      </c>
      <c r="B4" s="7"/>
      <c r="C4" s="7"/>
      <c r="D4" s="10">
        <v>37008</v>
      </c>
      <c r="E4" s="10">
        <v>12697</v>
      </c>
      <c r="F4" s="7"/>
      <c r="G4" s="8"/>
      <c r="H4" s="9">
        <v>1813775</v>
      </c>
    </row>
    <row r="5" spans="1:8" x14ac:dyDescent="0.15">
      <c r="A5" s="4" t="s">
        <v>12</v>
      </c>
      <c r="B5" s="7"/>
      <c r="C5" s="7"/>
      <c r="D5" s="11"/>
      <c r="E5" s="10"/>
      <c r="F5" s="7"/>
      <c r="G5" s="8"/>
      <c r="H5" s="9"/>
    </row>
    <row r="6" spans="1:8" x14ac:dyDescent="0.15">
      <c r="A6" s="4" t="s">
        <v>13</v>
      </c>
      <c r="B6" s="7"/>
      <c r="C6" s="9">
        <v>33776031</v>
      </c>
      <c r="D6" s="10">
        <v>9910</v>
      </c>
      <c r="E6" s="10"/>
      <c r="F6" s="7"/>
      <c r="G6" s="8"/>
      <c r="H6" s="9">
        <v>12571</v>
      </c>
    </row>
    <row r="7" spans="1:8" x14ac:dyDescent="0.15">
      <c r="A7" s="4" t="s">
        <v>14</v>
      </c>
      <c r="B7" s="7"/>
      <c r="D7" s="11"/>
      <c r="E7" s="10"/>
      <c r="F7" s="7"/>
      <c r="G7" s="8"/>
      <c r="H7" s="9"/>
    </row>
    <row r="8" spans="1:8" x14ac:dyDescent="0.15">
      <c r="A8" s="4" t="s">
        <v>15</v>
      </c>
      <c r="B8" s="7"/>
      <c r="C8" s="7"/>
      <c r="D8" s="10">
        <v>12772</v>
      </c>
      <c r="E8" s="10"/>
      <c r="F8" s="7"/>
      <c r="G8" s="8"/>
      <c r="H8" s="9"/>
    </row>
    <row r="9" spans="1:8" x14ac:dyDescent="0.15">
      <c r="A9" s="4" t="s">
        <v>16</v>
      </c>
      <c r="B9" s="7"/>
      <c r="C9" s="7"/>
      <c r="D9" s="12"/>
      <c r="E9" s="10"/>
      <c r="F9" s="9">
        <v>2133197</v>
      </c>
      <c r="G9" s="8"/>
      <c r="H9" s="14">
        <v>735722</v>
      </c>
    </row>
    <row r="10" spans="1:8" x14ac:dyDescent="0.15">
      <c r="A10" s="4" t="s">
        <v>17</v>
      </c>
      <c r="B10" s="7"/>
      <c r="C10" s="7"/>
      <c r="D10" s="10">
        <v>3677</v>
      </c>
      <c r="E10" s="10"/>
      <c r="F10" s="7"/>
      <c r="G10" s="8"/>
      <c r="H10" s="9">
        <v>31877</v>
      </c>
    </row>
    <row r="11" spans="1:8" x14ac:dyDescent="0.15">
      <c r="A11" s="4" t="s">
        <v>18</v>
      </c>
      <c r="B11" s="7"/>
      <c r="C11" s="9">
        <v>1073611</v>
      </c>
      <c r="D11" s="10">
        <v>802439</v>
      </c>
      <c r="E11" s="10">
        <v>8108286</v>
      </c>
      <c r="F11" s="9">
        <v>331277</v>
      </c>
      <c r="G11" s="18">
        <v>3424755</v>
      </c>
      <c r="H11" s="9">
        <v>60030</v>
      </c>
    </row>
    <row r="12" spans="1:8" x14ac:dyDescent="0.15">
      <c r="A12" s="4" t="s">
        <v>19</v>
      </c>
      <c r="B12" s="16">
        <v>3848975</v>
      </c>
      <c r="C12" s="9">
        <v>90450843</v>
      </c>
      <c r="D12" s="12"/>
      <c r="E12" s="10"/>
      <c r="F12" s="7"/>
      <c r="G12" s="18">
        <v>2890324</v>
      </c>
      <c r="H12" s="9">
        <v>182521</v>
      </c>
    </row>
    <row r="13" spans="1:8" x14ac:dyDescent="0.15">
      <c r="A13" s="4" t="s">
        <v>20</v>
      </c>
      <c r="B13" s="7"/>
      <c r="C13" s="7"/>
      <c r="D13" s="10">
        <v>187494</v>
      </c>
      <c r="E13" s="10"/>
      <c r="F13" s="7"/>
      <c r="G13" s="8"/>
      <c r="H13" s="9">
        <v>2813341</v>
      </c>
    </row>
    <row r="14" spans="1:8" x14ac:dyDescent="0.15">
      <c r="A14" s="4" t="s">
        <v>21</v>
      </c>
      <c r="B14" s="7"/>
      <c r="C14" s="7"/>
      <c r="D14" s="12"/>
      <c r="E14" s="10"/>
      <c r="F14" s="7"/>
      <c r="G14" s="8"/>
      <c r="H14" s="9">
        <v>0</v>
      </c>
    </row>
    <row r="15" spans="1:8" x14ac:dyDescent="0.15">
      <c r="A15" s="4" t="s">
        <v>22</v>
      </c>
      <c r="B15" s="7"/>
      <c r="C15" s="9">
        <v>38472456</v>
      </c>
      <c r="D15" s="12"/>
      <c r="E15" s="10"/>
      <c r="F15" s="7"/>
      <c r="G15" s="8"/>
      <c r="H15" s="9">
        <v>265864</v>
      </c>
    </row>
    <row r="16" spans="1:8" x14ac:dyDescent="0.15">
      <c r="A16" s="4" t="s">
        <v>23</v>
      </c>
      <c r="B16" s="7"/>
      <c r="C16" s="9">
        <v>7893261</v>
      </c>
      <c r="D16" s="12"/>
      <c r="E16" s="10">
        <v>423832</v>
      </c>
      <c r="F16" s="9">
        <v>1987322</v>
      </c>
      <c r="G16" s="18">
        <v>4299001</v>
      </c>
      <c r="H16" s="9">
        <v>96590</v>
      </c>
    </row>
    <row r="17" spans="1:8" x14ac:dyDescent="0.15">
      <c r="A17" s="4" t="s">
        <v>24</v>
      </c>
      <c r="B17" s="7"/>
      <c r="C17" s="7"/>
      <c r="D17" s="10">
        <v>1301478</v>
      </c>
      <c r="E17" s="10">
        <v>43341</v>
      </c>
      <c r="F17" s="7"/>
      <c r="G17" s="8"/>
      <c r="H17" s="9">
        <v>0</v>
      </c>
    </row>
    <row r="18" spans="1:8" x14ac:dyDescent="0.15">
      <c r="A18" s="4" t="s">
        <v>25</v>
      </c>
      <c r="B18" s="7"/>
      <c r="C18" s="7"/>
      <c r="D18" s="12"/>
      <c r="E18" s="10">
        <v>20069</v>
      </c>
      <c r="F18" s="9">
        <v>669436</v>
      </c>
      <c r="G18" s="18">
        <v>235968</v>
      </c>
      <c r="H18" s="9">
        <v>138813</v>
      </c>
    </row>
    <row r="19" spans="1:8" x14ac:dyDescent="0.15">
      <c r="A19" s="3" t="s">
        <v>26</v>
      </c>
      <c r="B19" s="17">
        <f>SUM(B12:B18)</f>
        <v>3848975</v>
      </c>
      <c r="C19" s="17">
        <f t="shared" ref="C19:H19" si="0">SUM(C3:C18)</f>
        <v>171666202</v>
      </c>
      <c r="D19" s="13">
        <f>SUM(D3,D4,D6,D8,D10,D11,D13,D17)</f>
        <v>2355029</v>
      </c>
      <c r="E19" s="13">
        <f>SUM(E3:E18)</f>
        <v>8608225</v>
      </c>
      <c r="F19" s="17">
        <f t="shared" si="0"/>
        <v>5121232</v>
      </c>
      <c r="G19" s="19">
        <f t="shared" si="0"/>
        <v>13433637</v>
      </c>
      <c r="H19" s="15">
        <f t="shared" si="0"/>
        <v>6787243</v>
      </c>
    </row>
  </sheetData>
  <customSheetViews>
    <customSheetView guid="{10A6318A-9512-4FA1-8051-8784016F025B}">
      <selection activeCell="D4" sqref="D4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customSheetViews>
    <customSheetView guid="{10A6318A-9512-4FA1-8051-8784016F025B}"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sheetData/>
  <customSheetViews>
    <customSheetView guid="{10A6318A-9512-4FA1-8051-8784016F025B}"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GIZ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Steinhoefel</dc:creator>
  <cp:lastModifiedBy>Philipp Reinartz</cp:lastModifiedBy>
  <dcterms:created xsi:type="dcterms:W3CDTF">2017-03-20T10:29:53Z</dcterms:created>
  <dcterms:modified xsi:type="dcterms:W3CDTF">2018-10-24T07:42:39Z</dcterms:modified>
</cp:coreProperties>
</file>