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enz\Desktop\"/>
    </mc:Choice>
  </mc:AlternateContent>
  <xr:revisionPtr revIDLastSave="0" documentId="8_{7895CF57-642A-471D-9E78-BA9BD4BCFA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42251-0001" sheetId="1" r:id="rId1"/>
  </sheets>
  <definedNames>
    <definedName name="_xlnm.Print_Titles" localSheetId="0">'42251-0001'!$1:$5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" i="1" l="1"/>
  <c r="F11" i="1"/>
  <c r="F29" i="1" s="1"/>
  <c r="F17" i="1"/>
  <c r="F30" i="1" s="1"/>
  <c r="F23" i="1"/>
  <c r="F31" i="1" s="1"/>
</calcChain>
</file>

<file path=xl/sharedStrings.xml><?xml version="1.0" encoding="utf-8"?>
<sst xmlns="http://schemas.openxmlformats.org/spreadsheetml/2006/main" count="54" uniqueCount="29">
  <si>
    <t>Beschäftigte, Umsatz, Produktionswert und Wertschöpfung
der Unternehmen im Verarbeitenden Gewerbe: Deutschland,
Jahre, Wirtschaftszweige (2-/3-/4-Steller)</t>
  </si>
  <si>
    <t>Kostenstrukturerhebung im Verarb. Gewerbe, Bergbau</t>
  </si>
  <si>
    <t>Deutschland</t>
  </si>
  <si>
    <t>WZ2008 (2-Steller): Verarbeitendes Gewerbe</t>
  </si>
  <si>
    <t>Bruttowertschöpfung</t>
  </si>
  <si>
    <t>Tsd. EUR</t>
  </si>
  <si>
    <t>2016</t>
  </si>
  <si>
    <t>WZ08-05</t>
  </si>
  <si>
    <t>Kohlenbergbau</t>
  </si>
  <si>
    <t>WZ08-06</t>
  </si>
  <si>
    <t>Gewinnung von Erdöl und Erdgas</t>
  </si>
  <si>
    <t>WZ08-07</t>
  </si>
  <si>
    <t>Erzbergbau</t>
  </si>
  <si>
    <t>.</t>
  </si>
  <si>
    <t>WZ08-08</t>
  </si>
  <si>
    <t>Gewinnung von Steinen und Erden, sonstiger Bergbau</t>
  </si>
  <si>
    <t>WZ08-09</t>
  </si>
  <si>
    <t>Dienstleistungen f.d.Bergbau u.Gewinnung v.Steinen</t>
  </si>
  <si>
    <t>2017</t>
  </si>
  <si>
    <t>2018</t>
  </si>
  <si>
    <t>______________</t>
  </si>
  <si>
    <t>© Statistisches Bundesamt (Destatis), 2020 | Stand: 22.07.2020 / 10:13:15</t>
  </si>
  <si>
    <t>2016 WZ 08 insgesamt</t>
  </si>
  <si>
    <t>2017 WZ 08 insgesamt</t>
  </si>
  <si>
    <t>2018 WZ 08 insgesamt</t>
  </si>
  <si>
    <t>in Tsd. EUR</t>
  </si>
  <si>
    <t>Bruttowertschöpfung (ohne Erzbergbau und Dienstleistungen f.d.Bergbau u.Gewinnung v.Steinen) in Mrd. Euro</t>
  </si>
  <si>
    <t>BIP 2018 in Mrd. Euro</t>
  </si>
  <si>
    <t>Anteil: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</si>
</sst>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9" x14ac:knownFonts="1">
    <font>
      <sz val="10"/>
      <color indexed="8"/>
      <name val="Calibri"/>
      <family val="2"/>
      <scheme val="minor"/>
    </font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  <font>
      <sz val="10"/>
      <color indexed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6" fillId="2" borderId="0"/>
  </cellStyleXfs>
  <cellXfs count="29">
    <xf numFmtId="0" fontId="0" fillId="0" borderId="0" xfId="0"/>
    <xf numFmtId="0" fontId="4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4" fillId="0" borderId="0" xfId="0" applyFont="1"/>
    <xf numFmtId="0" fontId="0" fillId="0" borderId="0" xfId="0"/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0" fontId="1" fillId="0" borderId="0" xfId="0" applyFont="1"/>
    <xf numFmtId="0" fontId="7" fillId="0" borderId="0" xfId="0" applyFont="1"/>
    <xf numFmtId="0" fontId="8" fillId="2" borderId="0" xfId="2" applyFont="1" applyAlignment="1">
      <alignment horizontal="right"/>
    </xf>
    <xf numFmtId="0" fontId="8" fillId="0" borderId="0" xfId="0" applyFont="1"/>
    <xf numFmtId="0" fontId="7" fillId="3" borderId="0" xfId="0" applyFont="1" applyFill="1"/>
    <xf numFmtId="10" fontId="7" fillId="3" borderId="0" xfId="1" applyNumberFormat="1" applyFont="1" applyFill="1"/>
    <xf numFmtId="0" fontId="7" fillId="3" borderId="6" xfId="0" applyFont="1" applyFill="1" applyBorder="1"/>
    <xf numFmtId="167" fontId="7" fillId="3" borderId="7" xfId="0" applyNumberFormat="1" applyFont="1" applyFill="1" applyBorder="1"/>
    <xf numFmtId="0" fontId="7" fillId="3" borderId="8" xfId="0" applyFont="1" applyFill="1" applyBorder="1"/>
    <xf numFmtId="167" fontId="7" fillId="3" borderId="9" xfId="0" applyNumberFormat="1" applyFont="1" applyFill="1" applyBorder="1"/>
    <xf numFmtId="0" fontId="7" fillId="3" borderId="10" xfId="0" applyFont="1" applyFill="1" applyBorder="1"/>
    <xf numFmtId="167" fontId="7" fillId="3" borderId="11" xfId="0" applyNumberFormat="1" applyFont="1" applyFill="1" applyBorder="1"/>
  </cellXfs>
  <cellStyles count="3">
    <cellStyle name="Prozent" xfId="1" builtinId="5"/>
    <cellStyle name="Standard" xfId="0" builtinId="0"/>
    <cellStyle name="Standard 2" xfId="2" xr:uid="{DCFA11B6-C466-4844-A76A-838BC0D20D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pane xSplit="2" ySplit="5" topLeftCell="C6" activePane="bottomRight" state="frozen"/>
      <selection pane="topRight"/>
      <selection pane="bottomLeft"/>
      <selection pane="bottomRight" activeCell="I34" sqref="I34"/>
    </sheetView>
  </sheetViews>
  <sheetFormatPr baseColWidth="10" defaultColWidth="12.7109375" defaultRowHeight="12.75" x14ac:dyDescent="0.2"/>
  <cols>
    <col min="1" max="1" width="9.140625" style="1" customWidth="1"/>
    <col min="2" max="2" width="50.140625" style="1" customWidth="1"/>
    <col min="3" max="3" width="19.5703125" customWidth="1"/>
    <col min="4" max="4" width="12.7109375" style="1" collapsed="1"/>
    <col min="5" max="5" width="20.28515625" style="1" bestFit="1" customWidth="1"/>
    <col min="6" max="6" width="11" style="1" bestFit="1" customWidth="1"/>
    <col min="7" max="7" width="5" style="1" customWidth="1"/>
    <col min="8" max="8" width="6.28515625" style="1" bestFit="1" customWidth="1"/>
    <col min="9" max="17" width="12.7109375" style="1"/>
    <col min="18" max="16384" width="12.7109375" style="1" collapsed="1"/>
  </cols>
  <sheetData>
    <row r="1" spans="1:6" ht="38.25" customHeight="1" x14ac:dyDescent="0.2">
      <c r="A1" s="9" t="s">
        <v>0</v>
      </c>
      <c r="B1" s="10"/>
      <c r="C1" s="11"/>
    </row>
    <row r="2" spans="1:6" x14ac:dyDescent="0.2">
      <c r="A2" s="9" t="s">
        <v>1</v>
      </c>
      <c r="B2" s="10"/>
      <c r="C2" s="11"/>
    </row>
    <row r="3" spans="1:6" ht="13.5" thickBot="1" x14ac:dyDescent="0.25">
      <c r="A3" s="9" t="s">
        <v>2</v>
      </c>
      <c r="B3" s="10"/>
      <c r="C3" s="11"/>
    </row>
    <row r="4" spans="1:6" ht="38.25" customHeight="1" x14ac:dyDescent="0.2">
      <c r="A4" s="12" t="s">
        <v>3</v>
      </c>
      <c r="B4" s="13"/>
      <c r="C4" s="7" t="s">
        <v>4</v>
      </c>
    </row>
    <row r="5" spans="1:6" ht="13.5" thickBot="1" x14ac:dyDescent="0.25">
      <c r="A5" s="14"/>
      <c r="B5" s="15"/>
      <c r="C5" s="8" t="s">
        <v>5</v>
      </c>
    </row>
    <row r="6" spans="1:6" ht="33.75" customHeight="1" x14ac:dyDescent="0.2">
      <c r="A6" s="16" t="s">
        <v>6</v>
      </c>
      <c r="B6" s="10"/>
      <c r="C6" s="11"/>
    </row>
    <row r="7" spans="1:6" x14ac:dyDescent="0.2">
      <c r="A7" s="2" t="s">
        <v>7</v>
      </c>
      <c r="B7" s="6" t="s">
        <v>8</v>
      </c>
      <c r="C7" s="3">
        <v>406017</v>
      </c>
    </row>
    <row r="8" spans="1:6" x14ac:dyDescent="0.2">
      <c r="A8" s="2" t="s">
        <v>9</v>
      </c>
      <c r="B8" s="6" t="s">
        <v>10</v>
      </c>
      <c r="C8" s="3">
        <v>616192</v>
      </c>
    </row>
    <row r="9" spans="1:6" x14ac:dyDescent="0.2">
      <c r="A9" s="2" t="s">
        <v>11</v>
      </c>
      <c r="B9" s="6" t="s">
        <v>12</v>
      </c>
      <c r="C9" s="3" t="s">
        <v>13</v>
      </c>
    </row>
    <row r="10" spans="1:6" x14ac:dyDescent="0.2">
      <c r="A10" s="2" t="s">
        <v>14</v>
      </c>
      <c r="B10" s="6" t="s">
        <v>15</v>
      </c>
      <c r="C10" s="3">
        <v>1925615</v>
      </c>
      <c r="F10" s="1" t="s">
        <v>25</v>
      </c>
    </row>
    <row r="11" spans="1:6" x14ac:dyDescent="0.2">
      <c r="A11" s="2" t="s">
        <v>16</v>
      </c>
      <c r="B11" s="6" t="s">
        <v>17</v>
      </c>
      <c r="C11" s="3" t="s">
        <v>13</v>
      </c>
      <c r="E11" s="17" t="s">
        <v>22</v>
      </c>
      <c r="F11" s="1">
        <f>C7+C8+C10</f>
        <v>2947824</v>
      </c>
    </row>
    <row r="12" spans="1:6" ht="33.75" customHeight="1" x14ac:dyDescent="0.2">
      <c r="A12" s="16" t="s">
        <v>18</v>
      </c>
      <c r="B12" s="10"/>
      <c r="C12" s="11"/>
    </row>
    <row r="13" spans="1:6" x14ac:dyDescent="0.2">
      <c r="A13" s="2" t="s">
        <v>7</v>
      </c>
      <c r="B13" s="6" t="s">
        <v>8</v>
      </c>
      <c r="C13" s="3">
        <v>548620</v>
      </c>
    </row>
    <row r="14" spans="1:6" x14ac:dyDescent="0.2">
      <c r="A14" s="2" t="s">
        <v>9</v>
      </c>
      <c r="B14" s="6" t="s">
        <v>10</v>
      </c>
      <c r="C14" s="3">
        <v>677750</v>
      </c>
    </row>
    <row r="15" spans="1:6" x14ac:dyDescent="0.2">
      <c r="A15" s="2" t="s">
        <v>11</v>
      </c>
      <c r="B15" s="6" t="s">
        <v>12</v>
      </c>
      <c r="C15" s="3" t="s">
        <v>13</v>
      </c>
    </row>
    <row r="16" spans="1:6" x14ac:dyDescent="0.2">
      <c r="A16" s="2" t="s">
        <v>14</v>
      </c>
      <c r="B16" s="6" t="s">
        <v>15</v>
      </c>
      <c r="C16" s="3">
        <v>2047723</v>
      </c>
    </row>
    <row r="17" spans="1:6" x14ac:dyDescent="0.2">
      <c r="A17" s="2" t="s">
        <v>16</v>
      </c>
      <c r="B17" s="6" t="s">
        <v>17</v>
      </c>
      <c r="C17" s="3" t="s">
        <v>13</v>
      </c>
      <c r="E17" s="17" t="s">
        <v>23</v>
      </c>
      <c r="F17" s="1">
        <f>C13+C14+C16</f>
        <v>3274093</v>
      </c>
    </row>
    <row r="18" spans="1:6" ht="33.75" customHeight="1" x14ac:dyDescent="0.2">
      <c r="A18" s="16" t="s">
        <v>19</v>
      </c>
      <c r="B18" s="10"/>
      <c r="C18" s="11"/>
    </row>
    <row r="19" spans="1:6" x14ac:dyDescent="0.2">
      <c r="A19" s="2" t="s">
        <v>7</v>
      </c>
      <c r="B19" s="6" t="s">
        <v>8</v>
      </c>
      <c r="C19" s="3">
        <v>604788</v>
      </c>
    </row>
    <row r="20" spans="1:6" x14ac:dyDescent="0.2">
      <c r="A20" s="2" t="s">
        <v>9</v>
      </c>
      <c r="B20" s="6" t="s">
        <v>10</v>
      </c>
      <c r="C20" s="3">
        <v>752043</v>
      </c>
    </row>
    <row r="21" spans="1:6" x14ac:dyDescent="0.2">
      <c r="A21" s="2" t="s">
        <v>11</v>
      </c>
      <c r="B21" s="6" t="s">
        <v>12</v>
      </c>
      <c r="C21" s="3" t="s">
        <v>13</v>
      </c>
    </row>
    <row r="22" spans="1:6" x14ac:dyDescent="0.2">
      <c r="A22" s="2" t="s">
        <v>14</v>
      </c>
      <c r="B22" s="6" t="s">
        <v>15</v>
      </c>
      <c r="C22" s="3">
        <v>2049543</v>
      </c>
    </row>
    <row r="23" spans="1:6" x14ac:dyDescent="0.2">
      <c r="A23" s="2" t="s">
        <v>16</v>
      </c>
      <c r="B23" s="6" t="s">
        <v>17</v>
      </c>
      <c r="C23" s="3" t="s">
        <v>13</v>
      </c>
      <c r="E23" s="17" t="s">
        <v>24</v>
      </c>
      <c r="F23" s="1">
        <f>C19+C20+C22</f>
        <v>3406374</v>
      </c>
    </row>
    <row r="24" spans="1:6" x14ac:dyDescent="0.2">
      <c r="A24" s="4" t="s">
        <v>20</v>
      </c>
    </row>
    <row r="26" spans="1:6" x14ac:dyDescent="0.2">
      <c r="A26" s="5" t="s">
        <v>21</v>
      </c>
    </row>
    <row r="28" spans="1:6" x14ac:dyDescent="0.2">
      <c r="E28" s="18" t="s">
        <v>26</v>
      </c>
    </row>
    <row r="29" spans="1:6" x14ac:dyDescent="0.2">
      <c r="E29" s="23">
        <v>2016</v>
      </c>
      <c r="F29" s="24">
        <f>F11/1000000</f>
        <v>2.9478240000000002</v>
      </c>
    </row>
    <row r="30" spans="1:6" x14ac:dyDescent="0.2">
      <c r="E30" s="25">
        <v>2017</v>
      </c>
      <c r="F30" s="26">
        <f>F17/1000000</f>
        <v>3.2740930000000001</v>
      </c>
    </row>
    <row r="31" spans="1:6" x14ac:dyDescent="0.2">
      <c r="E31" s="27">
        <v>2018</v>
      </c>
      <c r="F31" s="28">
        <f>F23/1000000</f>
        <v>3.406374</v>
      </c>
    </row>
    <row r="33" spans="5:9" x14ac:dyDescent="0.2">
      <c r="E33" s="20" t="s">
        <v>27</v>
      </c>
      <c r="F33" s="19">
        <v>3344.37</v>
      </c>
      <c r="H33" s="21" t="s">
        <v>28</v>
      </c>
      <c r="I33" s="22">
        <f>F31/F33</f>
        <v>1.0185398146736156E-3</v>
      </c>
    </row>
  </sheetData>
  <mergeCells count="7">
    <mergeCell ref="A18:C18"/>
    <mergeCell ref="A1:C1"/>
    <mergeCell ref="A2:C2"/>
    <mergeCell ref="A3:C3"/>
    <mergeCell ref="A4:B5"/>
    <mergeCell ref="A6:C6"/>
    <mergeCell ref="A12:C12"/>
  </mergeCells>
  <pageMargins left="0.7" right="0.7" top="0.75" bottom="0.75" header="0.3" footer="0.3"/>
  <pageSetup paperSize="9" orientation="portrait" r:id="rId1"/>
  <headerFooter>
    <oddFooter>&amp;CAbgerufen am 22.07.20 / 10:13:23&amp;RSeite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42251-0001</vt:lpstr>
      <vt:lpstr>'42251-0001'!Drucktitel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tlenz</cp:lastModifiedBy>
  <dcterms:created xsi:type="dcterms:W3CDTF">2020-07-22T08:13:23Z</dcterms:created>
  <dcterms:modified xsi:type="dcterms:W3CDTF">2020-07-22T08:41:14Z</dcterms:modified>
</cp:coreProperties>
</file>