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68F0388E-7D99-4A06-B21A-1497DB96C4B9}" xr6:coauthVersionLast="47" xr6:coauthVersionMax="47" xr10:uidLastSave="{00000000-0000-0000-0000-000000000000}"/>
  <bookViews>
    <workbookView xWindow="28680" yWindow="-120" windowWidth="29040" windowHeight="15840" firstSheet="1" activeTab="1" xr2:uid="{00000000-000D-0000-FFFF-FFFF00000000}"/>
  </bookViews>
  <sheets>
    <sheet name="BuildingBlocks" sheetId="1873" state="hidden" r:id="rId1"/>
    <sheet name="Worklist" sheetId="3" r:id="rId2"/>
    <sheet name="Method" sheetId="14" r:id="rId3"/>
    <sheet name="Solutions" sheetId="17" r:id="rId4"/>
    <sheet name="Preparation List" sheetId="1883" r:id="rId5"/>
    <sheet name="Final Plate Volumes" sheetId="1882" r:id="rId6"/>
    <sheet name="Test Log" sheetId="1881"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2" i="14" l="1"/>
  <c r="G101" i="14"/>
  <c r="G100" i="14"/>
  <c r="G79" i="14"/>
  <c r="G78" i="14"/>
  <c r="C52" i="14"/>
  <c r="C36" i="14"/>
  <c r="G30" i="14"/>
  <c r="G22" i="14"/>
  <c r="G20" i="14"/>
  <c r="C22" i="14"/>
  <c r="C21" i="14"/>
  <c r="C20" i="14"/>
  <c r="E3" i="3"/>
  <c r="E4" i="3"/>
  <c r="E5" i="3"/>
  <c r="E2" i="3"/>
  <c r="A5" i="3"/>
  <c r="A4" i="3"/>
  <c r="A3" i="3"/>
  <c r="A2" i="3"/>
</calcChain>
</file>

<file path=xl/sharedStrings.xml><?xml version="1.0" encoding="utf-8"?>
<sst xmlns="http://schemas.openxmlformats.org/spreadsheetml/2006/main" count="3004" uniqueCount="552">
  <si>
    <t>Name</t>
  </si>
  <si>
    <t>96 Well PCR Plate</t>
  </si>
  <si>
    <t>Type</t>
  </si>
  <si>
    <t>Sample Description</t>
  </si>
  <si>
    <t>Sample Number</t>
  </si>
  <si>
    <t>Sample Concentration (mg/mL)</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</si>
  <si>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</si>
  <si>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</si>
  <si>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</si>
  <si>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</si>
  <si>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</si>
  <si>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</si>
  <si>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</si>
  <si>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</si>
  <si>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</si>
  <si>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</si>
  <si>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</si>
  <si>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</si>
  <si>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</si>
  <si>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</si>
  <si>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</si>
  <si>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</si>
  <si>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</si>
  <si>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</si>
  <si>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</si>
  <si>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</si>
  <si>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</si>
  <si>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</si>
  <si>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</si>
  <si>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</si>
  <si>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</si>
  <si>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</si>
  <si>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</si>
  <si>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</si>
  <si>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</si>
  <si>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</si>
  <si>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</si>
  <si>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</si>
  <si>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</si>
  <si>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</si>
  <si>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96 Well PCR Plate,96 Well UV Plate</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</si>
  <si>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</si>
  <si>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</si>
  <si>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</si>
  <si>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</si>
  <si>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</si>
  <si>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</si>
  <si>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</si>
  <si>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</si>
  <si>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</si>
  <si>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</si>
  <si>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</si>
  <si>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</si>
  <si>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</si>
  <si>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</si>
  <si>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</si>
  <si>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</si>
  <si>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</si>
  <si>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</si>
  <si>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</si>
  <si>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</si>
  <si>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</si>
  <si>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</si>
  <si>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</si>
  <si>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</si>
  <si>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</si>
  <si>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</si>
  <si>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</si>
  <si>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</si>
  <si>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</si>
  <si>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</si>
  <si>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</si>
  <si>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</si>
  <si>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</si>
  <si>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</si>
  <si>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</si>
  <si>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</si>
  <si>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</si>
  <si>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</si>
  <si>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</si>
  <si>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</si>
  <si>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</si>
  <si>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</si>
  <si>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</si>
  <si>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</si>
  <si>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</si>
  <si>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</si>
  <si>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</si>
  <si>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</si>
  <si>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</si>
  <si>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</si>
  <si>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</si>
  <si>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</si>
  <si>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</si>
  <si>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</si>
  <si>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</si>
  <si>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</si>
  <si>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</si>
  <si>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</si>
  <si>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</si>
  <si>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</si>
  <si>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</si>
  <si>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</si>
  <si>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</si>
  <si>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</si>
  <si>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</si>
  <si>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</si>
  <si>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</si>
  <si>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</si>
  <si>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</si>
  <si>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</si>
  <si>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</si>
  <si>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</si>
  <si>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</si>
  <si>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</si>
  <si>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</si>
  <si>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</si>
  <si>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</si>
  <si>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</si>
  <si>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</si>
  <si>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</si>
  <si>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</si>
  <si>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</si>
  <si>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</si>
  <si>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</si>
  <si>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</si>
  <si>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</si>
  <si>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</si>
  <si>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</si>
  <si>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</si>
  <si>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</si>
  <si>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</si>
  <si>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</si>
  <si>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</si>
  <si>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</si>
  <si>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</si>
  <si>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</si>
  <si>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</si>
  <si>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</si>
  <si>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</si>
  <si>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</si>
  <si>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</si>
  <si>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</si>
  <si>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</si>
  <si>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</si>
  <si>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</si>
  <si>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</si>
  <si>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MAM/Low Artifact,HCP/Proteomics,Anjis Elution method</t>
  </si>
  <si>
    <t>No,Dispense:10,Aspirate:10,Aspirate:10 + Dispense:10</t>
  </si>
  <si>
    <t>Pause</t>
  </si>
  <si>
    <t>95A17E</t>
  </si>
  <si>
    <t>BlockDescriptionsPause</t>
  </si>
  <si>
    <t>Plate - (Click Here to Update)</t>
  </si>
  <si>
    <t>Sample</t>
  </si>
  <si>
    <t>Add Action (Click Here)</t>
  </si>
  <si>
    <t>Blank</t>
  </si>
  <si>
    <t>Finish - (Click Here to Update)</t>
  </si>
  <si>
    <t>Notify - (Click Here to Update)</t>
  </si>
  <si>
    <t>Desalting Complete. Please measure concentrations in the Desalting plate then enter the concentrations in the Desalting Concentration column in the worklist. Finally, hit OK after placing the Desalting plate back on deck.</t>
  </si>
  <si>
    <t>Liquid Transfer - (Click Here to Update)</t>
  </si>
  <si>
    <t>Solution Category</t>
  </si>
  <si>
    <t>Storage Temperature</t>
  </si>
  <si>
    <t>General Reagent/Plate</t>
  </si>
  <si>
    <t>Denaturation</t>
  </si>
  <si>
    <t>Dilute - (Click Here to Update)</t>
  </si>
  <si>
    <t>7M GnHCl, 100mM Tris pH 8.3, 5mM L-Met</t>
  </si>
  <si>
    <t>Sample - (Click Here to Update)</t>
  </si>
  <si>
    <t>7M GnHCl, 100mM Tris pH 8.3, 5mM L-Met - (Click Here to Update)</t>
  </si>
  <si>
    <t>500mM DTT in 7M GnHCl, 100mM Tris pH 8.3, 5mM L-Met</t>
  </si>
  <si>
    <t>500mM DTT in 7M GnHCl, 100mM Tris pH 8.3, 5mM L-Met - (Click Here to Update)</t>
  </si>
  <si>
    <t>Incubate - (Click Here to Update)</t>
  </si>
  <si>
    <t>500mM IAA in 7M GnHCl, 100mM Tris pH 8.3, 5mM L-Met</t>
  </si>
  <si>
    <t>500mM IAA in 7M GnHCl, 100mM Tris pH 8.3, 5mM L-Met - (Click Here to Update)</t>
  </si>
  <si>
    <t>Desalted Sample</t>
  </si>
  <si>
    <t>Desalting Waste</t>
  </si>
  <si>
    <t>IMCS SizeX Desalt - (Click Here to Update)</t>
  </si>
  <si>
    <t>50mM Tris pH 7.9, 5mM L-Met</t>
  </si>
  <si>
    <t>Denaturation - (Click Here to Update)</t>
  </si>
  <si>
    <t>50mM Tris pH 7.9, 5mM L-Met - (Click Here to Update)</t>
  </si>
  <si>
    <t>Hamilton Desalting Finished</t>
  </si>
  <si>
    <t>Digestion</t>
  </si>
  <si>
    <t>Desalted Sample - (Click Here to Update)</t>
  </si>
  <si>
    <t>1mg/mL Trypsin in 50mM Acetic Acid</t>
  </si>
  <si>
    <t>1mg/mL Trypsin in 50mM Acetic Acid - (Click Here to Update)</t>
  </si>
  <si>
    <t>10% TFA</t>
  </si>
  <si>
    <t>10% TFA - (Click Here to Update)</t>
  </si>
  <si>
    <t>Hamilton Run Finished</t>
  </si>
  <si>
    <t>Hamilton Run is Finished. Please remove your samples from the Digestion plate.</t>
  </si>
  <si>
    <t>[Module]</t>
  </si>
  <si>
    <t>Heater</t>
  </si>
  <si>
    <t>[Command]</t>
  </si>
  <si>
    <t>AcquireReservation</t>
  </si>
  <si>
    <t>[PlateName]</t>
  </si>
  <si>
    <t>[Temperature]</t>
  </si>
  <si>
    <t>[RPM]</t>
  </si>
  <si>
    <t>### 1 ###</t>
  </si>
  <si>
    <t>### Executed (Special) ###</t>
  </si>
  <si>
    <t>Return ID</t>
  </si>
  <si>
    <t>Simulation Mode, No Return ID</t>
  </si>
  <si>
    <t>Return Message</t>
  </si>
  <si>
    <t>Simulation Mode, No Return Message</t>
  </si>
  <si>
    <t>Response</t>
  </si>
  <si>
    <t>Simulation Mode, No Response</t>
  </si>
  <si>
    <t>Step Title: Plate</t>
  </si>
  <si>
    <t>Excel Location (Row,Col): (2,4)</t>
  </si>
  <si>
    <t>Name: Sample</t>
  </si>
  <si>
    <t>Type: 96 Well PCR Plate</t>
  </si>
  <si>
    <t>Excel Location (Row,Col): (8,4)</t>
  </si>
  <si>
    <t>Name: Denaturation</t>
  </si>
  <si>
    <t>Step Title: Dilute</t>
  </si>
  <si>
    <t>Source: Sample</t>
  </si>
  <si>
    <t>Diluent: 7M GnHCl, 100mM Tris pH 8.3, 5mM L-Met</t>
  </si>
  <si>
    <t xml:space="preserve">Starting Concentration (mg/mL): Sample Concentration (mg/mL) (Worklist Column) </t>
  </si>
  <si>
    <t>Target Concentration (mg/mL): 1.0</t>
  </si>
  <si>
    <t>Target Volume (uL): 120.0</t>
  </si>
  <si>
    <t>Max Source Volume (uL): 120.0</t>
  </si>
  <si>
    <t>Pipette</t>
  </si>
  <si>
    <t>GetLiquidClassStrings</t>
  </si>
  <si>
    <t>[TransferVolume]</t>
  </si>
  <si>
    <t>[LiquidCategory]</t>
  </si>
  <si>
    <t>VicosityMediumVolatilityLowHomogeneityHomogenous</t>
  </si>
  <si>
    <t>### 2 ###</t>
  </si>
  <si>
    <t>GetTipSequenceStrings</t>
  </si>
  <si>
    <t>### 3 ###</t>
  </si>
  <si>
    <t>### 4 ###</t>
  </si>
  <si>
    <t>### 5 ###</t>
  </si>
  <si>
    <t>TransferLiquid</t>
  </si>
  <si>
    <t>[Destination]</t>
  </si>
  <si>
    <t>[DestinationPosition]</t>
  </si>
  <si>
    <t>[Source]</t>
  </si>
  <si>
    <t>[SourcePosition]</t>
  </si>
  <si>
    <t>[CurrentDestinationVolume]</t>
  </si>
  <si>
    <t>[Mix]</t>
  </si>
  <si>
    <t>[TipSequence]</t>
  </si>
  <si>
    <t>[LiquidClass]</t>
  </si>
  <si>
    <t>[DestinationPipettingOffset]</t>
  </si>
  <si>
    <t>[KeepTips]</t>
  </si>
  <si>
    <t>### 6 ###</t>
  </si>
  <si>
    <t>### Executed ###</t>
  </si>
  <si>
    <t>### 7 ###</t>
  </si>
  <si>
    <t>Step Title: Liquid Transfer</t>
  </si>
  <si>
    <t>Source: 500mM DTT in 7M GnHCl, 100mM Tris pH 8.3, 5mM L-Met</t>
  </si>
  <si>
    <t>Volume (uL): 2.4</t>
  </si>
  <si>
    <t>Mix?: Dispense:10</t>
  </si>
  <si>
    <t>### 8 ###</t>
  </si>
  <si>
    <t>### 9 ###</t>
  </si>
  <si>
    <t>### 10 ###</t>
  </si>
  <si>
    <t>Step Title: Incubate</t>
  </si>
  <si>
    <t>Temp (C): 30.0</t>
  </si>
  <si>
    <t>Wait For Temperature?: No</t>
  </si>
  <si>
    <t>Time (min): 30.0</t>
  </si>
  <si>
    <t>Shake (rpm): 0.0</t>
  </si>
  <si>
    <t>Labware</t>
  </si>
  <si>
    <t>GetSequenceStrings</t>
  </si>
  <si>
    <t>[PlateNames]</t>
  </si>
  <si>
    <t>### 11 ###</t>
  </si>
  <si>
    <t>GetLabwareTypes</t>
  </si>
  <si>
    <t>### 12 ###</t>
  </si>
  <si>
    <t>GetReservationHeaterSequenceString</t>
  </si>
  <si>
    <t>### 13 ###</t>
  </si>
  <si>
    <t>GetReservationHeaterTransportType</t>
  </si>
  <si>
    <t>### 14 ###</t>
  </si>
  <si>
    <t>Lid</t>
  </si>
  <si>
    <t>### 15 ###</t>
  </si>
  <si>
    <t>GetReservationLidSequenceString</t>
  </si>
  <si>
    <t>### 16 ###</t>
  </si>
  <si>
    <t>GetReservationLidTransportType</t>
  </si>
  <si>
    <t>### 17 ###</t>
  </si>
  <si>
    <t>### 18 ###</t>
  </si>
  <si>
    <t>### 19 ###</t>
  </si>
  <si>
    <t>Transport</t>
  </si>
  <si>
    <t>MoveLabware</t>
  </si>
  <si>
    <t>[SourceLabwareType]</t>
  </si>
  <si>
    <t>[SourceSequenceString]</t>
  </si>
  <si>
    <t>[DestinationLabwareType]</t>
  </si>
  <si>
    <t>[DestinationSequenceString]</t>
  </si>
  <si>
    <t>[Park]</t>
  </si>
  <si>
    <t>[CheckExists]</t>
  </si>
  <si>
    <t>### 20 ###</t>
  </si>
  <si>
    <t>### 21 ###</t>
  </si>
  <si>
    <t>StartReservation</t>
  </si>
  <si>
    <t>### 22 ###</t>
  </si>
  <si>
    <t>Timer</t>
  </si>
  <si>
    <t>Start</t>
  </si>
  <si>
    <t>[WaitTime]</t>
  </si>
  <si>
    <t>### 23 ###</t>
  </si>
  <si>
    <t>Wait</t>
  </si>
  <si>
    <t>### 24 ###</t>
  </si>
  <si>
    <t>EndReservation</t>
  </si>
  <si>
    <t>### 25 ###</t>
  </si>
  <si>
    <t>### 26 ###</t>
  </si>
  <si>
    <t>### 27 ###</t>
  </si>
  <si>
    <t>### 28 ###</t>
  </si>
  <si>
    <t>### 29 ###</t>
  </si>
  <si>
    <t>### 30 ###</t>
  </si>
  <si>
    <t>### 31 ###</t>
  </si>
  <si>
    <t>### 32 ###</t>
  </si>
  <si>
    <t>### 33 ###</t>
  </si>
  <si>
    <t>After</t>
  </si>
  <si>
    <t>### 34 ###</t>
  </si>
  <si>
    <t>### 35 ###</t>
  </si>
  <si>
    <t>ReleaseReservation</t>
  </si>
  <si>
    <t>### 36 ###</t>
  </si>
  <si>
    <t>### 37 ###</t>
  </si>
  <si>
    <t>Source: 500mM IAA in 7M GnHCl, 100mM Tris pH 8.3, 5mM L-Met</t>
  </si>
  <si>
    <t>Volume (uL): 6.0</t>
  </si>
  <si>
    <t>### 38 ###</t>
  </si>
  <si>
    <t>### 39 ###</t>
  </si>
  <si>
    <t>### 40 ###</t>
  </si>
  <si>
    <t>Temp (C): Ambient</t>
  </si>
  <si>
    <t>GetLidSequenceStrings</t>
  </si>
  <si>
    <t>### 41 ###</t>
  </si>
  <si>
    <t>### 42 ###</t>
  </si>
  <si>
    <t>### 43 ###</t>
  </si>
  <si>
    <t>### 44 ###</t>
  </si>
  <si>
    <t>### 45 ###</t>
  </si>
  <si>
    <t>Equilibrate</t>
  </si>
  <si>
    <t>[Parent]</t>
  </si>
  <si>
    <t>[StartPosition]</t>
  </si>
  <si>
    <t>### 46 ###</t>
  </si>
  <si>
    <t>### 47 ###</t>
  </si>
  <si>
    <t>### 48 ###</t>
  </si>
  <si>
    <t>### 49 ###</t>
  </si>
  <si>
    <t>### 50 ###</t>
  </si>
  <si>
    <t>### 51 ###</t>
  </si>
  <si>
    <t>### 52 ###</t>
  </si>
  <si>
    <t>### 53 ###</t>
  </si>
  <si>
    <t>Name: Desalting Waste</t>
  </si>
  <si>
    <t>Name: Desalted Sample</t>
  </si>
  <si>
    <t>Step Title: IMCS SizeX Desalt</t>
  </si>
  <si>
    <t>Source Plate: Denaturation</t>
  </si>
  <si>
    <t>Waste Plate: Desalting Waste</t>
  </si>
  <si>
    <t>Equilibration Buffer: 50mM Tris pH 7.9, 5mM L-Met</t>
  </si>
  <si>
    <t>Load Volume: 100.0</t>
  </si>
  <si>
    <t>Elution Method: MAM/Low Artifact</t>
  </si>
  <si>
    <t>Process</t>
  </si>
  <si>
    <t>### 54 ###</t>
  </si>
  <si>
    <t>Step Title: Notify</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</si>
  <si>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</si>
  <si>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</si>
  <si>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</si>
  <si>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SendMessage</t>
  </si>
  <si>
    <t>[Subject]</t>
  </si>
  <si>
    <t>[Body]</t>
  </si>
  <si>
    <t>[WaitForUser]</t>
  </si>
  <si>
    <t>### 55 ###</t>
  </si>
  <si>
    <t>Name: Digestion</t>
  </si>
  <si>
    <t>Source: Desalted Sample</t>
  </si>
  <si>
    <t>Diluent: 50mM Tris pH 7.9, 5mM L-Met</t>
  </si>
  <si>
    <t>Target Concentration (mg/mL): 0.5</t>
  </si>
  <si>
    <t>Target Volume (uL): 100.0</t>
  </si>
  <si>
    <t>Max Source Volume (uL): 70.0</t>
  </si>
  <si>
    <t>### 56 ###</t>
  </si>
  <si>
    <t>### 57 ###</t>
  </si>
  <si>
    <t>### 58 ###</t>
  </si>
  <si>
    <t>### 59 ###</t>
  </si>
  <si>
    <t>### 60 ###</t>
  </si>
  <si>
    <t>### 61 ###</t>
  </si>
  <si>
    <t>Source: 1mg/mL Trypsin in 50mM Acetic Acid</t>
  </si>
  <si>
    <t>Volume (uL): 5.0</t>
  </si>
  <si>
    <t>### 62 ###</t>
  </si>
  <si>
    <t>### 63 ###</t>
  </si>
  <si>
    <t>### 64 ###</t>
  </si>
  <si>
    <t>Temp (C): 37.0</t>
  </si>
  <si>
    <t>Time (min): 60.0</t>
  </si>
  <si>
    <t>### 65 ###</t>
  </si>
  <si>
    <t>### 66 ###</t>
  </si>
  <si>
    <t>### 67 ###</t>
  </si>
  <si>
    <t>### 68 ###</t>
  </si>
  <si>
    <t>### 69 ###</t>
  </si>
  <si>
    <t>### 70 ###</t>
  </si>
  <si>
    <t>### 71 ###</t>
  </si>
  <si>
    <t>### 72 ###</t>
  </si>
  <si>
    <t>### 73 ###</t>
  </si>
  <si>
    <t>### 74 ###</t>
  </si>
  <si>
    <t>### 75 ###</t>
  </si>
  <si>
    <t>### 76 ###</t>
  </si>
  <si>
    <t>### 77 ###</t>
  </si>
  <si>
    <t>### 78 ###</t>
  </si>
  <si>
    <t>### 79 ###</t>
  </si>
  <si>
    <t>### 80 ###</t>
  </si>
  <si>
    <t>### 81 ###</t>
  </si>
  <si>
    <t>### 82 ###</t>
  </si>
  <si>
    <t>### 83 ###</t>
  </si>
  <si>
    <t>### 84 ###</t>
  </si>
  <si>
    <t>### 85 ###</t>
  </si>
  <si>
    <t>### 86 ###</t>
  </si>
  <si>
    <t>### 87 ###</t>
  </si>
  <si>
    <t>### 88 ###</t>
  </si>
  <si>
    <t>### 89 ###</t>
  </si>
  <si>
    <t>### 90 ###</t>
  </si>
  <si>
    <t>### 91 ###</t>
  </si>
  <si>
    <t>Source: 10% TFA</t>
  </si>
  <si>
    <t>Volume (uL): 2.0</t>
  </si>
  <si>
    <t>### 92 ###</t>
  </si>
  <si>
    <t>### 93 ###</t>
  </si>
  <si>
    <t>### 94 ###</t>
  </si>
  <si>
    <t>Subject: Hamilton Run Finished</t>
  </si>
  <si>
    <t>Message: Hamilton Run is Finished. Please remove your samples from the Digestion plate.</t>
  </si>
  <si>
    <t>### 95 ###</t>
  </si>
  <si>
    <t>PreRun</t>
  </si>
  <si>
    <t>Samples</t>
  </si>
  <si>
    <t>[SampleNumber]</t>
  </si>
  <si>
    <t>### 96 ###</t>
  </si>
  <si>
    <t>[Name]</t>
  </si>
  <si>
    <t>[LabwareSequence]</t>
  </si>
  <si>
    <t>Carrier14_Pos1_96WellPCRPlate1200uL_1mLChannel</t>
  </si>
  <si>
    <t>Carrier14_Pos2_96WellPCRPlate1200uL_1mLChannel</t>
  </si>
  <si>
    <t>Carrier14_Pos4_96WellPCRPlate200uL_1mLChannel</t>
  </si>
  <si>
    <t>T5</t>
  </si>
  <si>
    <t>Carrier38_Pos3_96WellPCRPlate200uL_1mLChannel</t>
  </si>
  <si>
    <t>F1</t>
  </si>
  <si>
    <t>F2</t>
  </si>
  <si>
    <t>F3</t>
  </si>
  <si>
    <t>F4</t>
  </si>
  <si>
    <t>F5</t>
  </si>
  <si>
    <t>[LidSequence]</t>
  </si>
  <si>
    <t>Carrier14_Pos4_Lid_200uL</t>
  </si>
  <si>
    <t>[LoadingLocation]</t>
  </si>
  <si>
    <t>Carrier14_Pos1</t>
  </si>
  <si>
    <t>Carrier14_Pos2</t>
  </si>
  <si>
    <t>Carrier14_Pos3</t>
  </si>
  <si>
    <t>Carrier14_Pos4</t>
  </si>
  <si>
    <t>Carrier38_Pos1</t>
  </si>
  <si>
    <t>Carrier38_Pos3</t>
  </si>
  <si>
    <t>[Volume]</t>
  </si>
  <si>
    <t>[LabwareType]</t>
  </si>
  <si>
    <t>200mL Reagent Trough</t>
  </si>
  <si>
    <t>FlipTube</t>
  </si>
  <si>
    <t>[LabwareCategory]</t>
  </si>
  <si>
    <t>Reagent</t>
  </si>
  <si>
    <t>[LabwareName]</t>
  </si>
  <si>
    <t>1200uL DeepWell 96 Well PCR Plate</t>
  </si>
  <si>
    <t>200uL Biorad 96 Well PCR Plate</t>
  </si>
  <si>
    <t>Hamilton 1.5mL FlipTube</t>
  </si>
  <si>
    <t>### 97 ###</t>
  </si>
  <si>
    <t>Desalted Sample: 1200uL DeepWell 96 Well PCR Plate</t>
  </si>
  <si>
    <t>Desalting Waste: 1200uL DeepWell 96 Well PCR Plate</t>
  </si>
  <si>
    <t>Digestion: 200uL Biorad 96 Well PCR Plate</t>
  </si>
  <si>
    <t>This is the theoretical final volumes in each plate.</t>
  </si>
  <si>
    <t>Actual volume can be slightly less due to evaporation.</t>
  </si>
  <si>
    <t>Plates that are not listed have a final volume less than or equal to 0.</t>
  </si>
  <si>
    <t>### 98 ###</t>
  </si>
  <si>
    <t>### 99 ###</t>
  </si>
  <si>
    <t>### 100 ###</t>
  </si>
  <si>
    <t>[Parents]</t>
  </si>
  <si>
    <t>[Waste]</t>
  </si>
  <si>
    <t>[Buffer]</t>
  </si>
  <si>
    <t>[Method]</t>
  </si>
  <si>
    <t>[Positions]</t>
  </si>
  <si>
    <t>### 101 ###</t>
  </si>
  <si>
    <t>### 102 ###</t>
  </si>
  <si>
    <t>### 103 ###</t>
  </si>
  <si>
    <t>StatusUpdate</t>
  </si>
  <si>
    <t>### 104 ###</t>
  </si>
  <si>
    <t>### 105 ###</t>
  </si>
  <si>
    <t>END</t>
  </si>
  <si>
    <t>### 106 ###</t>
  </si>
  <si>
    <t>1: 1000.00uL</t>
  </si>
  <si>
    <t>2: 1000.00uL</t>
  </si>
  <si>
    <t>4: 1000.00uL</t>
  </si>
  <si>
    <t>1: 107.00uL</t>
  </si>
  <si>
    <t>2: 107.00uL</t>
  </si>
  <si>
    <t>4: 107.00uL</t>
  </si>
  <si>
    <t>Desalting Concentration (mg/mL)</t>
  </si>
  <si>
    <t xml:space="preserve">Starting Concentration (mg/mL): Desalting Concentration (mg/mL) (Worklist Column) </t>
  </si>
  <si>
    <t>Step Title: Split Plate</t>
  </si>
  <si>
    <t>Sample 1</t>
  </si>
  <si>
    <t>Sample 2</t>
  </si>
  <si>
    <t>Sample 3</t>
  </si>
  <si>
    <t>Split Plate - (Click Here to Update)</t>
  </si>
  <si>
    <t>Dilution Choice</t>
  </si>
  <si>
    <t>Dilution</t>
  </si>
  <si>
    <t>Dilution - (Click Here to Update)</t>
  </si>
  <si>
    <t>Merge Plates - (Click Here to Update)</t>
  </si>
  <si>
    <t xml:space="preserve">Plate Choice: Dilution Choice (Worklist Column) </t>
  </si>
  <si>
    <t>Pathway 1: Dilution</t>
  </si>
  <si>
    <t>Pathway 2: Denaturation</t>
  </si>
  <si>
    <t>Excel Location (Row,Col): (19,2)</t>
  </si>
  <si>
    <t>Target Concentration (mg/mL): 10.0</t>
  </si>
  <si>
    <t>Target Volume (uL): 150.0</t>
  </si>
  <si>
    <t>Max Source Volume (uL): 150.0</t>
  </si>
  <si>
    <t>Excel Location (Row,Col): (19,6)</t>
  </si>
  <si>
    <t>Excel Location (Row,Col): (29,2)</t>
  </si>
  <si>
    <t>Step Title: Merge Plates</t>
  </si>
  <si>
    <t>Excel Location (Row,Col): (29,6)</t>
  </si>
  <si>
    <t>Plate Name: Dilution</t>
  </si>
  <si>
    <t>Continue Here?: Yes</t>
  </si>
  <si>
    <t>Excel Location (Row,Col): (35,2)</t>
  </si>
  <si>
    <t>Source: Dilution</t>
  </si>
  <si>
    <t>Starting Concentration (mg/mL): 10.0</t>
  </si>
  <si>
    <t>Excel Location (Row,Col): (45,2)</t>
  </si>
  <si>
    <t>Name: Dilution</t>
  </si>
  <si>
    <t>Excel Location (Row,Col): (51,2)</t>
  </si>
  <si>
    <t>Plate Name: Denaturation</t>
  </si>
  <si>
    <t>Continue Here?: No</t>
  </si>
  <si>
    <t>Excel Location (Row,Col): (35,6)</t>
  </si>
  <si>
    <t>Excel Location (Row,Col): (42,6)</t>
  </si>
  <si>
    <t>Dilution: 200uL Biorad 96 Well PCR Plate</t>
  </si>
  <si>
    <t>3: 138.00uL</t>
  </si>
  <si>
    <t>Sample: 200uL Biorad 96 Well PCR Plate</t>
  </si>
  <si>
    <t>Reagent Lot</t>
  </si>
  <si>
    <t>Reagent Volume</t>
  </si>
  <si>
    <t>Diluent Lot</t>
  </si>
  <si>
    <t>Diluent Volume</t>
  </si>
  <si>
    <t>Excel Location (Row,Col): (50,6)</t>
  </si>
  <si>
    <t>Excel Location (Row,Col): (57,6)</t>
  </si>
  <si>
    <t>Desalted Sample(77, 6)</t>
  </si>
  <si>
    <t>Excel Location (Row,Col): (65,6)</t>
  </si>
  <si>
    <t>Excel Location (Row,Col): (71,6)</t>
  </si>
  <si>
    <t>Excel Location (Row,Col): (77,6)</t>
  </si>
  <si>
    <t>Excel Location (Row,Col): (86,6)</t>
  </si>
  <si>
    <t>Excel Location (Row,Col): (93,6)</t>
  </si>
  <si>
    <t>Excel Location (Row,Col): (99,6)</t>
  </si>
  <si>
    <t>Excel Location (Row,Col): (109,6)</t>
  </si>
  <si>
    <t>Excel Location (Row,Col): (116,6)</t>
  </si>
  <si>
    <t>Excel Location (Row,Col): (124,6)</t>
  </si>
  <si>
    <t>Excel Location (Row,Col): (131,6)</t>
  </si>
  <si>
    <t>Step Title: Finish</t>
  </si>
  <si>
    <t>Excel Location (Row,Col): (138,6)</t>
  </si>
  <si>
    <t>1: 100.00uL</t>
  </si>
  <si>
    <t>2: 100.00uL</t>
  </si>
  <si>
    <t>4: 100.00uL</t>
  </si>
  <si>
    <t>### 107 ###</t>
  </si>
  <si>
    <t>### 108 ###</t>
  </si>
  <si>
    <t>### 109 ###</t>
  </si>
  <si>
    <t>### 110 ###</t>
  </si>
  <si>
    <t>### 111 ###</t>
  </si>
  <si>
    <t>### 112 ###</t>
  </si>
  <si>
    <t>### 113 ###</t>
  </si>
  <si>
    <t>### 114 ###</t>
  </si>
  <si>
    <t>### 115 ###</t>
  </si>
  <si>
    <t>Carrier14_Pos3_96WellPCRPlate200uL_1mLChannel</t>
  </si>
  <si>
    <t>Carrier38_Pos4_96WellPCRPlate200uL_1mLChannel</t>
  </si>
  <si>
    <t>Carrier14_Pos3_Lid_200uL</t>
  </si>
  <si>
    <t>Carrier38_Pos4</t>
  </si>
  <si>
    <t>Denaturation: 200uL Biorad 96 Well PCR Plate</t>
  </si>
  <si>
    <t>1: 28.40uL</t>
  </si>
  <si>
    <t>2: 28.40uL</t>
  </si>
  <si>
    <t>3: 120.00uL</t>
  </si>
  <si>
    <t>4: 28.40uL</t>
  </si>
  <si>
    <t>1: 22.00uL</t>
  </si>
  <si>
    <t>2: 22.00uL</t>
  </si>
  <si>
    <t>4: 22.00uL</t>
  </si>
  <si>
    <t>Minimum Volume: 9300.00uL</t>
  </si>
  <si>
    <t>Minimum Volume: 157.20uL</t>
  </si>
  <si>
    <t>Minimum Volume: 165.00uL</t>
  </si>
  <si>
    <t>Minimum Volume: 168.00uL</t>
  </si>
  <si>
    <t>Minimum Volume: 156.00uL</t>
  </si>
  <si>
    <t>1,2,4</t>
  </si>
  <si>
    <t>3: 40.00uL</t>
  </si>
  <si>
    <t>Minimum Volume: 702.00uL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</si>
</sst>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
      <sz val="20"/>
      <color theme="1"/>
      <name val="Calibri"/>
      <family val="2"/>
      <scheme val="minor"/>
    </font>
    <font>
      <sz val="18"/>
      <color theme="1"/>
      <name val="Calibri"/>
      <family val="2"/>
      <scheme val="minor"/>
    </font>
    <font>
      <sz val="14"/>
      <color theme="1"/>
      <name val="Calibri"/>
      <family val="2"/>
      <scheme val="minor"/>
    </font>
    <font>
      <sz val="12"/>
      <color theme="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F0CBCB"/>
        <bgColor indexed="64"/>
      </patternFill>
    </fill>
    <fill>
      <patternFill patternType="solid">
        <fgColor rgb="FF8FBFCD"/>
        <bgColor indexed="64"/>
      </patternFill>
    </fill>
    <fill>
      <patternFill patternType="solid">
        <fgColor rgb="FF9DBBD8"/>
        <bgColor indexed="64"/>
      </patternFill>
    </fill>
    <fill>
      <patternFill patternType="solid">
        <fgColor rgb="FFFFAEA5"/>
        <bgColor indexed="64"/>
      </patternFill>
    </fill>
    <fill>
      <patternFill patternType="solid">
        <fgColor rgb="FF7AA534"/>
        <bgColor indexed="64"/>
      </patternFill>
    </fill>
    <fill>
      <patternFill patternType="solid">
        <fgColor rgb="FFF1C40F"/>
        <bgColor indexed="64"/>
      </patternFill>
    </fill>
    <fill>
      <patternFill patternType="solid">
        <fgColor rgb="FFF2DB7C"/>
        <bgColor indexed="64"/>
      </patternFill>
    </fill>
  </fills>
  <borders count="20">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124">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3" xfId="0" applyFont="1" applyFill="1" applyBorder="1" applyAlignment="1">
      <alignment horizontal="center" vertical="center" wrapText="1"/>
    </xf>
    <xf numFmtId="0" fontId="3" fillId="9" borderId="2"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0" fillId="0" borderId="1"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3" fillId="10" borderId="2" xfId="0" applyFont="1" applyFill="1" applyBorder="1" applyAlignment="1">
      <alignment horizontal="center" vertical="center" wrapText="1"/>
    </xf>
    <xf numFmtId="0" fontId="3" fillId="10" borderId="3" xfId="0" applyFont="1" applyFill="1" applyBorder="1" applyAlignment="1">
      <alignment horizontal="center" vertical="center" wrapText="1"/>
    </xf>
    <xf numFmtId="0" fontId="3" fillId="11" borderId="2" xfId="0" applyFont="1" applyFill="1" applyBorder="1" applyAlignment="1">
      <alignment horizontal="center" vertical="center" wrapText="1"/>
    </xf>
    <xf numFmtId="0" fontId="3" fillId="11" borderId="3" xfId="0" applyFont="1" applyFill="1" applyBorder="1" applyAlignment="1">
      <alignment horizontal="center" vertical="center" wrapText="1"/>
    </xf>
    <xf numFmtId="0" fontId="0" fillId="0" borderId="5" xfId="0" applyBorder="1"/>
    <xf numFmtId="0" fontId="0" fillId="0" borderId="7" xfId="0" applyBorder="1"/>
    <xf numFmtId="0" fontId="0" fillId="0" borderId="8" xfId="0" applyBorder="1"/>
    <xf numFmtId="0" fontId="0" fillId="0" borderId="4" xfId="0" applyBorder="1"/>
    <xf numFmtId="0" fontId="0" fillId="0" borderId="6" xfId="0" applyBorder="1"/>
    <xf numFmtId="0" fontId="0" fillId="0" borderId="9" xfId="0" applyBorder="1"/>
    <xf numFmtId="0" fontId="2" fillId="5"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0" borderId="1" xfId="0" applyFont="1" applyBorder="1" applyAlignment="1">
      <alignment horizontal="center" vertical="center"/>
    </xf>
    <xf numFmtId="0" fontId="0" fillId="0" borderId="8" xfId="0" applyBorder="1"/>
    <xf numFmtId="0" fontId="0" fillId="0" borderId="9" xfId="0" applyBorder="1"/>
    <xf numFmtId="0" fontId="0" fillId="0" borderId="5" xfId="0" applyBorder="1"/>
    <xf numFmtId="0" fontId="0" fillId="0" borderId="0" xfId="0" applyBorder="1"/>
    <xf numFmtId="0" fontId="0" fillId="0" borderId="7" xfId="0" applyBorder="1"/>
    <xf numFmtId="0" fontId="0" fillId="0" borderId="1" xfId="0" applyBorder="1"/>
    <xf numFmtId="0" fontId="0" fillId="0" borderId="4" xfId="0" applyBorder="1"/>
    <xf numFmtId="0" fontId="0" fillId="0" borderId="6" xfId="0" applyBorder="1"/>
    <xf numFmtId="0" fontId="8" fillId="0" borderId="11" xfId="0" applyFont="1" applyBorder="1" applyAlignment="1">
      <alignment horizontal="center"/>
    </xf>
    <xf numFmtId="0" fontId="8" fillId="0" borderId="10" xfId="0" applyFont="1" applyBorder="1" applyAlignment="1">
      <alignment horizontal="center"/>
    </xf>
    <xf numFmtId="0" fontId="8" fillId="0" borderId="12" xfId="0" applyFont="1" applyBorder="1" applyAlignment="1">
      <alignment horizontal="center"/>
    </xf>
    <xf numFmtId="0" fontId="9" fillId="0" borderId="11" xfId="0" applyFont="1" applyBorder="1" applyAlignment="1">
      <alignment horizontal="center"/>
    </xf>
    <xf numFmtId="0" fontId="9" fillId="0" borderId="10" xfId="0" applyFont="1" applyBorder="1" applyAlignment="1">
      <alignment horizontal="center"/>
    </xf>
    <xf numFmtId="0" fontId="9" fillId="0" borderId="12" xfId="0" applyFont="1" applyBorder="1" applyAlignment="1">
      <alignment horizontal="center"/>
    </xf>
    <xf numFmtId="0" fontId="6" fillId="0" borderId="11" xfId="0" applyFont="1" applyBorder="1" applyAlignment="1">
      <alignment horizontal="center"/>
    </xf>
    <xf numFmtId="0" fontId="6" fillId="0" borderId="10" xfId="0" applyFont="1" applyBorder="1" applyAlignment="1">
      <alignment horizontal="center"/>
    </xf>
    <xf numFmtId="0" fontId="6" fillId="0" borderId="12" xfId="0" applyFont="1" applyBorder="1" applyAlignment="1">
      <alignment horizontal="center"/>
    </xf>
    <xf numFmtId="0" fontId="7" fillId="0" borderId="0" xfId="0" applyFont="1" applyAlignment="1">
      <alignment horizontal="center"/>
    </xf>
    <xf numFmtId="0" fontId="4" fillId="0" borderId="13" xfId="0" applyFont="1" applyBorder="1"/>
    <xf numFmtId="0" fontId="3" fillId="3" borderId="14" xfId="0" applyFont="1" applyFill="1" applyBorder="1" applyAlignment="1">
      <alignment horizontal="left" vertical="center" wrapText="1"/>
    </xf>
    <xf numFmtId="0" fontId="3" fillId="3" borderId="15" xfId="0" applyFont="1" applyFill="1" applyBorder="1" applyAlignment="1">
      <alignment horizontal="left" vertical="center" wrapText="1"/>
    </xf>
    <xf numFmtId="0" fontId="2" fillId="3" borderId="17" xfId="0" applyFont="1" applyFill="1" applyBorder="1" applyAlignment="1">
      <alignment horizontal="center" vertical="center" wrapText="1"/>
    </xf>
    <xf numFmtId="0" fontId="2" fillId="3" borderId="18" xfId="0" applyFont="1" applyFill="1" applyBorder="1" applyAlignment="1">
      <alignment horizontal="center" vertical="center" wrapText="1"/>
    </xf>
    <xf numFmtId="0" fontId="3" fillId="3" borderId="19"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10" borderId="14" xfId="0" applyFont="1" applyFill="1" applyBorder="1" applyAlignment="1">
      <alignment horizontal="left" vertical="center" wrapText="1"/>
    </xf>
    <xf numFmtId="0" fontId="3" fillId="10" borderId="15" xfId="0" applyFont="1" applyFill="1" applyBorder="1" applyAlignment="1">
      <alignment horizontal="left" vertical="center" wrapText="1"/>
    </xf>
    <xf numFmtId="0" fontId="2" fillId="10" borderId="17" xfId="0" applyFont="1" applyFill="1" applyBorder="1" applyAlignment="1">
      <alignment horizontal="center" vertical="center" wrapText="1"/>
    </xf>
    <xf numFmtId="0" fontId="2" fillId="10" borderId="18" xfId="0" applyFont="1" applyFill="1" applyBorder="1" applyAlignment="1">
      <alignment horizontal="center" vertical="center" wrapText="1"/>
    </xf>
    <xf numFmtId="0" fontId="3" fillId="10" borderId="19" xfId="0" applyFont="1" applyFill="1" applyBorder="1" applyAlignment="1">
      <alignment horizontal="center" vertical="center" wrapText="1"/>
    </xf>
    <xf numFmtId="0" fontId="3" fillId="10" borderId="16" xfId="0" applyFont="1" applyFill="1" applyBorder="1" applyAlignment="1">
      <alignment horizontal="center" vertical="center" wrapText="1"/>
    </xf>
    <xf numFmtId="0" fontId="3" fillId="7" borderId="14" xfId="0" applyFont="1" applyFill="1" applyBorder="1" applyAlignment="1">
      <alignment horizontal="left" vertical="center" wrapText="1"/>
    </xf>
    <xf numFmtId="0" fontId="3" fillId="7" borderId="15" xfId="0" applyFont="1" applyFill="1" applyBorder="1" applyAlignment="1">
      <alignment horizontal="left" vertical="center" wrapText="1"/>
    </xf>
    <xf numFmtId="0" fontId="2" fillId="7" borderId="17" xfId="0" applyFont="1" applyFill="1" applyBorder="1" applyAlignment="1">
      <alignment horizontal="center" vertical="center" wrapText="1"/>
    </xf>
    <xf numFmtId="0" fontId="2" fillId="7" borderId="18" xfId="0" applyFont="1" applyFill="1" applyBorder="1" applyAlignment="1">
      <alignment horizontal="center" vertical="center" wrapText="1"/>
    </xf>
    <xf numFmtId="0" fontId="3" fillId="7" borderId="19"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11" borderId="14" xfId="0" applyFont="1" applyFill="1" applyBorder="1" applyAlignment="1">
      <alignment horizontal="left" vertical="center" wrapText="1"/>
    </xf>
    <xf numFmtId="0" fontId="3" fillId="11" borderId="15" xfId="0" applyFont="1" applyFill="1" applyBorder="1" applyAlignment="1">
      <alignment horizontal="left" vertical="center" wrapText="1"/>
    </xf>
    <xf numFmtId="0" fontId="2" fillId="11" borderId="17" xfId="0" applyFont="1" applyFill="1" applyBorder="1" applyAlignment="1">
      <alignment horizontal="center" vertical="center" wrapText="1"/>
    </xf>
    <xf numFmtId="0" fontId="2" fillId="11" borderId="18" xfId="0" applyFont="1" applyFill="1" applyBorder="1" applyAlignment="1">
      <alignment horizontal="center" vertical="center" wrapText="1"/>
    </xf>
    <xf numFmtId="0" fontId="3" fillId="11" borderId="19" xfId="0" applyFont="1" applyFill="1" applyBorder="1" applyAlignment="1">
      <alignment horizontal="center" vertical="center" wrapText="1"/>
    </xf>
    <xf numFmtId="0" fontId="3" fillId="11" borderId="16" xfId="0" applyFont="1" applyFill="1" applyBorder="1" applyAlignment="1">
      <alignment horizontal="center" vertical="center" wrapText="1"/>
    </xf>
    <xf numFmtId="0" fontId="3" fillId="6" borderId="14" xfId="0" applyFont="1" applyFill="1" applyBorder="1" applyAlignment="1">
      <alignment horizontal="left" vertical="center" wrapText="1"/>
    </xf>
    <xf numFmtId="0" fontId="3" fillId="6" borderId="15" xfId="0" applyFont="1" applyFill="1" applyBorder="1" applyAlignment="1">
      <alignment horizontal="left" vertical="center" wrapText="1"/>
    </xf>
    <xf numFmtId="0" fontId="2" fillId="6" borderId="17" xfId="0" applyFont="1" applyFill="1" applyBorder="1" applyAlignment="1">
      <alignment horizontal="center" vertical="center" wrapText="1"/>
    </xf>
    <xf numFmtId="0" fontId="2" fillId="6" borderId="18" xfId="0" applyFont="1" applyFill="1" applyBorder="1" applyAlignment="1">
      <alignment horizontal="center" vertical="center" wrapText="1"/>
    </xf>
    <xf numFmtId="0" fontId="3" fillId="6" borderId="19"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8" borderId="14" xfId="0" applyFont="1" applyFill="1" applyBorder="1" applyAlignment="1">
      <alignment horizontal="left" vertical="center" wrapText="1"/>
    </xf>
    <xf numFmtId="0" fontId="3" fillId="8" borderId="15" xfId="0" applyFont="1" applyFill="1" applyBorder="1" applyAlignment="1">
      <alignment horizontal="left" vertical="center" wrapText="1"/>
    </xf>
    <xf numFmtId="0" fontId="2" fillId="8" borderId="17" xfId="0" applyFont="1" applyFill="1" applyBorder="1" applyAlignment="1">
      <alignment horizontal="center" vertical="center" wrapText="1"/>
    </xf>
    <xf numFmtId="0" fontId="2" fillId="8" borderId="18" xfId="0" applyFont="1" applyFill="1" applyBorder="1" applyAlignment="1">
      <alignment horizontal="center" vertical="center" wrapText="1"/>
    </xf>
    <xf numFmtId="0" fontId="3" fillId="8" borderId="19"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9" borderId="14" xfId="0" applyFont="1" applyFill="1" applyBorder="1" applyAlignment="1">
      <alignment horizontal="left" vertical="center" wrapText="1"/>
    </xf>
    <xf numFmtId="0" fontId="3" fillId="9" borderId="15" xfId="0" applyFont="1" applyFill="1" applyBorder="1" applyAlignment="1">
      <alignment horizontal="left" vertical="center" wrapText="1"/>
    </xf>
    <xf numFmtId="0" fontId="2" fillId="9" borderId="17" xfId="0" applyFont="1" applyFill="1" applyBorder="1" applyAlignment="1">
      <alignment horizontal="center" vertical="center" wrapText="1"/>
    </xf>
    <xf numFmtId="0" fontId="2" fillId="9" borderId="18" xfId="0" applyFont="1" applyFill="1" applyBorder="1" applyAlignment="1">
      <alignment horizontal="center" vertical="center" wrapText="1"/>
    </xf>
    <xf numFmtId="0" fontId="3" fillId="9" borderId="19" xfId="0" applyFont="1" applyFill="1" applyBorder="1" applyAlignment="1">
      <alignment horizontal="center" vertical="center" wrapText="1"/>
    </xf>
    <xf numFmtId="0" fontId="3" fillId="9" borderId="16" xfId="0" applyFont="1" applyFill="1" applyBorder="1" applyAlignment="1">
      <alignment horizontal="center" vertical="center" wrapText="1"/>
    </xf>
    <xf numFmtId="0" fontId="3" fillId="5" borderId="14" xfId="0" applyFont="1" applyFill="1" applyBorder="1" applyAlignment="1">
      <alignment horizontal="left" vertical="center" wrapText="1"/>
    </xf>
    <xf numFmtId="0" fontId="3" fillId="5" borderId="15" xfId="0" applyFont="1" applyFill="1" applyBorder="1" applyAlignment="1">
      <alignment horizontal="left" vertical="center" wrapText="1"/>
    </xf>
    <xf numFmtId="0" fontId="2" fillId="5" borderId="17"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0" borderId="14" xfId="0" applyFont="1" applyBorder="1" applyAlignment="1">
      <alignment horizontal="left" vertical="center"/>
    </xf>
    <xf numFmtId="0" fontId="3" fillId="0" borderId="15" xfId="0" applyFont="1" applyBorder="1" applyAlignment="1">
      <alignment horizontal="left" vertical="center"/>
    </xf>
    <xf numFmtId="0" fontId="2" fillId="0" borderId="17" xfId="0" applyFont="1" applyBorder="1" applyAlignment="1">
      <alignment horizontal="center" vertical="center"/>
    </xf>
    <xf numFmtId="0" fontId="2" fillId="0" borderId="18" xfId="0" applyFont="1" applyBorder="1" applyAlignment="1">
      <alignment horizontal="center" vertical="center"/>
    </xf>
    <xf numFmtId="0" fontId="3" fillId="0" borderId="19" xfId="0" applyFont="1" applyBorder="1" applyAlignment="1">
      <alignment horizontal="center" vertical="center" wrapText="1"/>
    </xf>
    <xf numFmtId="0" fontId="3" fillId="0" borderId="16" xfId="0" applyFont="1" applyBorder="1" applyAlignment="1">
      <alignment horizontal="center" vertical="center" wrapText="1"/>
    </xf>
    <xf numFmtId="0" fontId="0" fillId="0" borderId="13" xfId="0" applyBorder="1"/>
    <xf numFmtId="0" fontId="0" fillId="0" borderId="13" xfId="0"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1E091-F16D-41DC-815C-5614ACCE4660}">
  <dimension ref="B1:G326"/>
  <sheetViews>
    <sheetView topLeftCell="A273" workbookViewId="0">
      <selection activeCell="C283" sqref="C283"/>
    </sheetView>
  </sheetViews>
  <sheetFormatPr defaultRowHeight="15" x14ac:dyDescent="0.25"/>
  <cols>
    <col min="2" max="2" width="21.5703125" bestFit="1" customWidth="1"/>
    <col min="3" max="3" width="29.42578125" bestFit="1" customWidth="1"/>
    <col min="4" max="4" width="79.7109375" bestFit="1" customWidth="1"/>
    <col min="6" max="6" width="28.7109375" bestFit="1" customWidth="1"/>
    <col min="7" max="7" width="80" bestFit="1" customWidth="1"/>
  </cols>
  <sheetData>
    <row r="1" spans="2:7" ht="15.75" thickBot="1" x14ac:dyDescent="0.3"/>
    <row r="2" spans="2:7" ht="23.25" x14ac:dyDescent="0.35">
      <c r="B2" s="66" t="s">
        <v>7</v>
      </c>
      <c r="C2" s="3" t="s">
        <v>8</v>
      </c>
      <c r="D2" s="36"/>
      <c r="F2" s="66" t="s">
        <v>9</v>
      </c>
      <c r="G2" s="36"/>
    </row>
    <row r="3" spans="2:7" x14ac:dyDescent="0.25">
      <c r="B3" s="33" t="s">
        <v>10</v>
      </c>
      <c r="C3" t="s">
        <v>11</v>
      </c>
      <c r="D3" s="37"/>
      <c r="F3" s="33" t="s">
        <v>12</v>
      </c>
      <c r="G3" s="37" t="s">
        <v>138</v>
      </c>
    </row>
    <row r="4" spans="2:7" x14ac:dyDescent="0.25">
      <c r="B4" s="33" t="s">
        <v>13</v>
      </c>
      <c r="C4" t="b">
        <v>0</v>
      </c>
      <c r="D4" s="37"/>
      <c r="F4" s="33" t="s">
        <v>14</v>
      </c>
      <c r="G4" s="37" t="s">
        <v>15</v>
      </c>
    </row>
    <row r="5" spans="2:7" x14ac:dyDescent="0.25">
      <c r="B5" s="33" t="s">
        <v>16</v>
      </c>
      <c r="C5" t="s">
        <v>17</v>
      </c>
      <c r="D5" s="37"/>
      <c r="F5" s="33" t="s">
        <v>18</v>
      </c>
      <c r="G5" s="37" t="s">
        <v>19</v>
      </c>
    </row>
    <row r="6" spans="2:7" x14ac:dyDescent="0.25">
      <c r="B6" s="33" t="s">
        <v>20</v>
      </c>
      <c r="C6" t="b">
        <v>1</v>
      </c>
      <c r="D6" s="37"/>
      <c r="F6" s="33" t="s">
        <v>21</v>
      </c>
      <c r="G6" s="37" t="s">
        <v>19</v>
      </c>
    </row>
    <row r="7" spans="2:7" x14ac:dyDescent="0.25">
      <c r="B7" s="33" t="s">
        <v>22</v>
      </c>
      <c r="C7" t="s">
        <v>23</v>
      </c>
      <c r="D7" s="37"/>
      <c r="F7" s="33" t="s">
        <v>24</v>
      </c>
      <c r="G7" s="37" t="s">
        <v>25</v>
      </c>
    </row>
    <row r="8" spans="2:7" x14ac:dyDescent="0.25">
      <c r="B8" s="33"/>
      <c r="D8" s="37"/>
      <c r="F8" s="33" t="s">
        <v>139</v>
      </c>
      <c r="G8" s="37" t="s">
        <v>140</v>
      </c>
    </row>
    <row r="9" spans="2:7" x14ac:dyDescent="0.25">
      <c r="B9" s="33" t="s">
        <v>26</v>
      </c>
      <c r="C9" t="s">
        <v>0</v>
      </c>
      <c r="D9" s="37"/>
      <c r="F9" s="33"/>
      <c r="G9" s="37"/>
    </row>
    <row r="10" spans="2:7" x14ac:dyDescent="0.25">
      <c r="B10" s="33" t="s">
        <v>27</v>
      </c>
      <c r="C10" t="s">
        <v>28</v>
      </c>
      <c r="D10" s="37"/>
      <c r="F10" s="33" t="s">
        <v>29</v>
      </c>
      <c r="G10" s="37" t="s">
        <v>30</v>
      </c>
    </row>
    <row r="11" spans="2:7" x14ac:dyDescent="0.25">
      <c r="B11" s="33" t="s">
        <v>31</v>
      </c>
      <c r="D11" s="37"/>
      <c r="F11" s="33" t="s">
        <v>32</v>
      </c>
      <c r="G11" s="37" t="s">
        <v>33</v>
      </c>
    </row>
    <row r="12" spans="2:7" x14ac:dyDescent="0.25">
      <c r="B12" s="33" t="s">
        <v>34</v>
      </c>
      <c r="C12" t="b">
        <v>0</v>
      </c>
      <c r="D12" s="37"/>
      <c r="F12" s="33" t="s">
        <v>35</v>
      </c>
      <c r="G12" s="37" t="s">
        <v>36</v>
      </c>
    </row>
    <row r="13" spans="2:7" x14ac:dyDescent="0.25">
      <c r="B13" s="33"/>
      <c r="D13" s="37"/>
      <c r="F13" s="33" t="s">
        <v>37</v>
      </c>
      <c r="G13" s="37" t="s">
        <v>38</v>
      </c>
    </row>
    <row r="14" spans="2:7" x14ac:dyDescent="0.25">
      <c r="B14" s="33" t="s">
        <v>26</v>
      </c>
      <c r="C14" t="s">
        <v>2</v>
      </c>
      <c r="D14" s="37"/>
      <c r="F14" s="33" t="s">
        <v>141</v>
      </c>
      <c r="G14" s="37" t="s">
        <v>109</v>
      </c>
    </row>
    <row r="15" spans="2:7" x14ac:dyDescent="0.25">
      <c r="B15" s="33" t="s">
        <v>27</v>
      </c>
      <c r="C15" t="s">
        <v>39</v>
      </c>
      <c r="D15" s="37" t="s">
        <v>40</v>
      </c>
      <c r="F15" s="33"/>
      <c r="G15" s="37"/>
    </row>
    <row r="16" spans="2:7" x14ac:dyDescent="0.25">
      <c r="B16" s="33" t="s">
        <v>31</v>
      </c>
      <c r="C16" t="s">
        <v>1</v>
      </c>
      <c r="D16" s="37"/>
      <c r="F16" s="33" t="s">
        <v>29</v>
      </c>
      <c r="G16" s="37" t="s">
        <v>142</v>
      </c>
    </row>
    <row r="17" spans="2:7" ht="15.75" thickBot="1" x14ac:dyDescent="0.3">
      <c r="B17" s="34" t="s">
        <v>34</v>
      </c>
      <c r="C17" s="35" t="b">
        <v>0</v>
      </c>
      <c r="D17" s="38"/>
      <c r="F17" s="33" t="s">
        <v>32</v>
      </c>
      <c r="G17" s="37" t="s">
        <v>41</v>
      </c>
    </row>
    <row r="18" spans="2:7" ht="15.75" thickBot="1" x14ac:dyDescent="0.3">
      <c r="F18" s="33" t="s">
        <v>35</v>
      </c>
      <c r="G18" s="37" t="s">
        <v>33</v>
      </c>
    </row>
    <row r="19" spans="2:7" ht="23.25" x14ac:dyDescent="0.35">
      <c r="B19" s="66" t="s">
        <v>7</v>
      </c>
      <c r="C19" s="3" t="s">
        <v>42</v>
      </c>
      <c r="D19" s="36"/>
      <c r="F19" s="33" t="s">
        <v>37</v>
      </c>
      <c r="G19" s="37" t="s">
        <v>38</v>
      </c>
    </row>
    <row r="20" spans="2:7" x14ac:dyDescent="0.25">
      <c r="B20" s="33" t="s">
        <v>10</v>
      </c>
      <c r="C20" t="s">
        <v>11</v>
      </c>
      <c r="D20" s="37"/>
      <c r="F20" s="33" t="s">
        <v>141</v>
      </c>
      <c r="G20" s="37" t="s">
        <v>109</v>
      </c>
    </row>
    <row r="21" spans="2:7" x14ac:dyDescent="0.25">
      <c r="B21" s="33" t="s">
        <v>13</v>
      </c>
      <c r="C21" t="b">
        <v>0</v>
      </c>
      <c r="D21" s="37"/>
      <c r="F21" s="33"/>
      <c r="G21" s="37"/>
    </row>
    <row r="22" spans="2:7" x14ac:dyDescent="0.25">
      <c r="B22" s="33" t="s">
        <v>16</v>
      </c>
      <c r="C22" t="s">
        <v>44</v>
      </c>
      <c r="D22" s="37"/>
      <c r="F22" s="33" t="s">
        <v>29</v>
      </c>
      <c r="G22" s="37" t="s">
        <v>143</v>
      </c>
    </row>
    <row r="23" spans="2:7" x14ac:dyDescent="0.25">
      <c r="B23" s="33" t="s">
        <v>20</v>
      </c>
      <c r="C23" t="b">
        <v>1</v>
      </c>
      <c r="D23" s="37"/>
      <c r="F23" s="33" t="s">
        <v>32</v>
      </c>
      <c r="G23" s="37" t="s">
        <v>41</v>
      </c>
    </row>
    <row r="24" spans="2:7" x14ac:dyDescent="0.25">
      <c r="B24" s="33" t="s">
        <v>22</v>
      </c>
      <c r="C24" t="s">
        <v>45</v>
      </c>
      <c r="D24" s="37"/>
      <c r="F24" s="33" t="s">
        <v>35</v>
      </c>
      <c r="G24" s="37" t="s">
        <v>33</v>
      </c>
    </row>
    <row r="25" spans="2:7" x14ac:dyDescent="0.25">
      <c r="B25" s="33"/>
      <c r="D25" s="37"/>
      <c r="F25" s="33" t="s">
        <v>37</v>
      </c>
      <c r="G25" s="37" t="s">
        <v>38</v>
      </c>
    </row>
    <row r="26" spans="2:7" x14ac:dyDescent="0.25">
      <c r="B26" s="33" t="s">
        <v>26</v>
      </c>
      <c r="C26" t="s">
        <v>47</v>
      </c>
      <c r="D26" s="37"/>
      <c r="F26" s="33" t="s">
        <v>141</v>
      </c>
      <c r="G26" s="37" t="s">
        <v>144</v>
      </c>
    </row>
    <row r="27" spans="2:7" x14ac:dyDescent="0.25">
      <c r="B27" s="33" t="s">
        <v>27</v>
      </c>
      <c r="C27" t="s">
        <v>48</v>
      </c>
      <c r="D27" s="37" t="s">
        <v>49</v>
      </c>
      <c r="F27" s="33"/>
      <c r="G27" s="37"/>
    </row>
    <row r="28" spans="2:7" x14ac:dyDescent="0.25">
      <c r="B28" s="33" t="s">
        <v>31</v>
      </c>
      <c r="D28" s="37"/>
      <c r="F28" s="33" t="s">
        <v>29</v>
      </c>
      <c r="G28" s="37" t="s">
        <v>43</v>
      </c>
    </row>
    <row r="29" spans="2:7" x14ac:dyDescent="0.25">
      <c r="B29" s="33" t="s">
        <v>34</v>
      </c>
      <c r="C29" t="b">
        <v>0</v>
      </c>
      <c r="D29" s="37"/>
      <c r="F29" s="33" t="s">
        <v>32</v>
      </c>
      <c r="G29" s="37" t="s">
        <v>33</v>
      </c>
    </row>
    <row r="30" spans="2:7" x14ac:dyDescent="0.25">
      <c r="B30" s="33"/>
      <c r="D30" s="37"/>
      <c r="F30" s="33" t="s">
        <v>35</v>
      </c>
      <c r="G30" s="37" t="s">
        <v>41</v>
      </c>
    </row>
    <row r="31" spans="2:7" x14ac:dyDescent="0.25">
      <c r="B31" s="33" t="s">
        <v>26</v>
      </c>
      <c r="C31" t="s">
        <v>52</v>
      </c>
      <c r="D31" s="37"/>
      <c r="F31" s="33" t="s">
        <v>37</v>
      </c>
      <c r="G31" s="37" t="s">
        <v>38</v>
      </c>
    </row>
    <row r="32" spans="2:7" x14ac:dyDescent="0.25">
      <c r="B32" s="33" t="s">
        <v>27</v>
      </c>
      <c r="C32" t="s">
        <v>28</v>
      </c>
      <c r="D32" s="37"/>
      <c r="F32" s="33" t="s">
        <v>141</v>
      </c>
      <c r="G32" s="37" t="s">
        <v>109</v>
      </c>
    </row>
    <row r="33" spans="2:7" x14ac:dyDescent="0.25">
      <c r="B33" s="33" t="s">
        <v>31</v>
      </c>
      <c r="C33" t="s">
        <v>53</v>
      </c>
      <c r="D33" s="37"/>
      <c r="F33" s="33"/>
      <c r="G33" s="37"/>
    </row>
    <row r="34" spans="2:7" x14ac:dyDescent="0.25">
      <c r="B34" s="33" t="s">
        <v>34</v>
      </c>
      <c r="C34" t="b">
        <v>0</v>
      </c>
      <c r="D34" s="37"/>
      <c r="F34" s="33" t="s">
        <v>29</v>
      </c>
      <c r="G34" s="37" t="s">
        <v>46</v>
      </c>
    </row>
    <row r="35" spans="2:7" x14ac:dyDescent="0.25">
      <c r="B35" s="33"/>
      <c r="D35" s="37"/>
      <c r="F35" s="33" t="s">
        <v>32</v>
      </c>
      <c r="G35" s="37" t="s">
        <v>33</v>
      </c>
    </row>
    <row r="36" spans="2:7" x14ac:dyDescent="0.25">
      <c r="B36" s="33" t="s">
        <v>26</v>
      </c>
      <c r="C36" t="s">
        <v>56</v>
      </c>
      <c r="D36" s="37"/>
      <c r="F36" s="33" t="s">
        <v>35</v>
      </c>
      <c r="G36" s="37" t="s">
        <v>50</v>
      </c>
    </row>
    <row r="37" spans="2:7" x14ac:dyDescent="0.25">
      <c r="B37" s="33" t="s">
        <v>27</v>
      </c>
      <c r="C37" t="s">
        <v>28</v>
      </c>
      <c r="D37" s="37"/>
      <c r="F37" s="33" t="s">
        <v>37</v>
      </c>
      <c r="G37" s="37" t="s">
        <v>38</v>
      </c>
    </row>
    <row r="38" spans="2:7" x14ac:dyDescent="0.25">
      <c r="B38" s="33" t="s">
        <v>31</v>
      </c>
      <c r="C38" t="s">
        <v>57</v>
      </c>
      <c r="D38" s="37"/>
      <c r="F38" s="33" t="s">
        <v>141</v>
      </c>
      <c r="G38" s="37" t="s">
        <v>109</v>
      </c>
    </row>
    <row r="39" spans="2:7" ht="15.75" thickBot="1" x14ac:dyDescent="0.3">
      <c r="B39" s="34" t="s">
        <v>34</v>
      </c>
      <c r="C39" s="35" t="b">
        <v>0</v>
      </c>
      <c r="D39" s="38"/>
      <c r="F39" s="33"/>
      <c r="G39" s="37"/>
    </row>
    <row r="40" spans="2:7" ht="15.75" thickBot="1" x14ac:dyDescent="0.3">
      <c r="F40" s="33" t="s">
        <v>29</v>
      </c>
      <c r="G40" s="37" t="s">
        <v>51</v>
      </c>
    </row>
    <row r="41" spans="2:7" ht="23.25" x14ac:dyDescent="0.35">
      <c r="B41" s="66" t="s">
        <v>7</v>
      </c>
      <c r="C41" s="3" t="s">
        <v>58</v>
      </c>
      <c r="D41" s="36"/>
      <c r="F41" s="33" t="s">
        <v>32</v>
      </c>
      <c r="G41" s="37" t="s">
        <v>33</v>
      </c>
    </row>
    <row r="42" spans="2:7" x14ac:dyDescent="0.25">
      <c r="B42" s="33" t="s">
        <v>10</v>
      </c>
      <c r="C42" t="s">
        <v>11</v>
      </c>
      <c r="D42" s="37"/>
      <c r="F42" s="33" t="s">
        <v>35</v>
      </c>
      <c r="G42" s="37" t="s">
        <v>36</v>
      </c>
    </row>
    <row r="43" spans="2:7" x14ac:dyDescent="0.25">
      <c r="B43" s="33" t="s">
        <v>13</v>
      </c>
      <c r="C43" t="b">
        <v>0</v>
      </c>
      <c r="D43" s="37"/>
      <c r="F43" s="33" t="s">
        <v>37</v>
      </c>
      <c r="G43" s="37" t="s">
        <v>54</v>
      </c>
    </row>
    <row r="44" spans="2:7" x14ac:dyDescent="0.25">
      <c r="B44" s="33" t="s">
        <v>16</v>
      </c>
      <c r="C44" t="s">
        <v>59</v>
      </c>
      <c r="D44" s="37"/>
      <c r="F44" s="33" t="s">
        <v>141</v>
      </c>
      <c r="G44" s="37" t="s">
        <v>109</v>
      </c>
    </row>
    <row r="45" spans="2:7" x14ac:dyDescent="0.25">
      <c r="B45" s="33" t="s">
        <v>20</v>
      </c>
      <c r="C45" t="b">
        <v>1</v>
      </c>
      <c r="D45" s="37"/>
      <c r="F45" s="33"/>
      <c r="G45" s="37"/>
    </row>
    <row r="46" spans="2:7" x14ac:dyDescent="0.25">
      <c r="B46" s="33" t="s">
        <v>22</v>
      </c>
      <c r="C46" t="s">
        <v>60</v>
      </c>
      <c r="D46" s="37"/>
      <c r="F46" s="33" t="s">
        <v>29</v>
      </c>
      <c r="G46" s="37" t="s">
        <v>55</v>
      </c>
    </row>
    <row r="47" spans="2:7" x14ac:dyDescent="0.25">
      <c r="B47" s="33"/>
      <c r="D47" s="37"/>
      <c r="F47" s="33" t="s">
        <v>32</v>
      </c>
      <c r="G47" s="37" t="s">
        <v>41</v>
      </c>
    </row>
    <row r="48" spans="2:7" x14ac:dyDescent="0.25">
      <c r="B48" s="33" t="s">
        <v>26</v>
      </c>
      <c r="C48" t="s">
        <v>61</v>
      </c>
      <c r="D48" s="37"/>
      <c r="F48" s="33" t="s">
        <v>35</v>
      </c>
      <c r="G48" s="37" t="s">
        <v>33</v>
      </c>
    </row>
    <row r="49" spans="2:7" x14ac:dyDescent="0.25">
      <c r="B49" s="33" t="s">
        <v>27</v>
      </c>
      <c r="C49" t="s">
        <v>28</v>
      </c>
      <c r="D49" s="37"/>
      <c r="F49" s="33" t="s">
        <v>37</v>
      </c>
      <c r="G49" s="37" t="s">
        <v>54</v>
      </c>
    </row>
    <row r="50" spans="2:7" ht="15.75" thickBot="1" x14ac:dyDescent="0.3">
      <c r="B50" s="33" t="s">
        <v>31</v>
      </c>
      <c r="D50" s="37"/>
      <c r="F50" s="34" t="s">
        <v>141</v>
      </c>
      <c r="G50" s="38" t="s">
        <v>109</v>
      </c>
    </row>
    <row r="51" spans="2:7" x14ac:dyDescent="0.25">
      <c r="B51" s="33" t="s">
        <v>34</v>
      </c>
      <c r="C51" t="b">
        <v>0</v>
      </c>
      <c r="D51" s="37"/>
    </row>
    <row r="52" spans="2:7" x14ac:dyDescent="0.25">
      <c r="B52" s="33"/>
      <c r="D52" s="37"/>
    </row>
    <row r="53" spans="2:7" x14ac:dyDescent="0.25">
      <c r="B53" s="33" t="s">
        <v>26</v>
      </c>
      <c r="C53" t="s">
        <v>62</v>
      </c>
      <c r="D53" s="37"/>
    </row>
    <row r="54" spans="2:7" x14ac:dyDescent="0.25">
      <c r="B54" s="33" t="s">
        <v>27</v>
      </c>
      <c r="C54" t="s">
        <v>39</v>
      </c>
      <c r="D54" s="37" t="s">
        <v>63</v>
      </c>
    </row>
    <row r="55" spans="2:7" x14ac:dyDescent="0.25">
      <c r="B55" s="33" t="s">
        <v>31</v>
      </c>
      <c r="C55" t="s">
        <v>64</v>
      </c>
      <c r="D55" s="37"/>
    </row>
    <row r="56" spans="2:7" ht="15.75" thickBot="1" x14ac:dyDescent="0.3">
      <c r="B56" s="34" t="s">
        <v>34</v>
      </c>
      <c r="C56" s="35" t="b">
        <v>0</v>
      </c>
      <c r="D56" s="38"/>
    </row>
    <row r="57" spans="2:7" ht="15.75" thickBot="1" x14ac:dyDescent="0.3"/>
    <row r="58" spans="2:7" ht="23.25" x14ac:dyDescent="0.35">
      <c r="B58" s="66" t="s">
        <v>7</v>
      </c>
      <c r="C58" s="3" t="s">
        <v>65</v>
      </c>
      <c r="D58" s="36"/>
    </row>
    <row r="59" spans="2:7" x14ac:dyDescent="0.25">
      <c r="B59" s="33" t="s">
        <v>10</v>
      </c>
      <c r="C59" t="s">
        <v>11</v>
      </c>
      <c r="D59" s="37"/>
    </row>
    <row r="60" spans="2:7" x14ac:dyDescent="0.25">
      <c r="B60" s="33" t="s">
        <v>13</v>
      </c>
      <c r="C60" t="b">
        <v>0</v>
      </c>
      <c r="D60" s="37"/>
    </row>
    <row r="61" spans="2:7" x14ac:dyDescent="0.25">
      <c r="B61" s="33" t="s">
        <v>16</v>
      </c>
      <c r="C61" t="s">
        <v>17</v>
      </c>
      <c r="D61" s="37"/>
    </row>
    <row r="62" spans="2:7" x14ac:dyDescent="0.25">
      <c r="B62" s="33" t="s">
        <v>20</v>
      </c>
      <c r="C62" t="b">
        <v>1</v>
      </c>
      <c r="D62" s="37"/>
    </row>
    <row r="63" spans="2:7" ht="15.75" thickBot="1" x14ac:dyDescent="0.3">
      <c r="B63" s="34" t="s">
        <v>22</v>
      </c>
      <c r="C63" s="35" t="s">
        <v>66</v>
      </c>
      <c r="D63" s="38"/>
    </row>
    <row r="65" spans="2:4" ht="15.75" thickBot="1" x14ac:dyDescent="0.3"/>
    <row r="66" spans="2:4" ht="23.25" x14ac:dyDescent="0.35">
      <c r="B66" s="66" t="s">
        <v>7</v>
      </c>
      <c r="C66" s="3" t="s">
        <v>67</v>
      </c>
      <c r="D66" s="36"/>
    </row>
    <row r="67" spans="2:4" x14ac:dyDescent="0.25">
      <c r="B67" s="33" t="s">
        <v>10</v>
      </c>
      <c r="C67" t="s">
        <v>68</v>
      </c>
      <c r="D67" s="37"/>
    </row>
    <row r="68" spans="2:4" x14ac:dyDescent="0.25">
      <c r="B68" s="33" t="s">
        <v>13</v>
      </c>
      <c r="C68" t="b">
        <v>1</v>
      </c>
      <c r="D68" s="37"/>
    </row>
    <row r="69" spans="2:4" x14ac:dyDescent="0.25">
      <c r="B69" s="33" t="s">
        <v>16</v>
      </c>
      <c r="C69" t="s">
        <v>69</v>
      </c>
      <c r="D69" s="37"/>
    </row>
    <row r="70" spans="2:4" x14ac:dyDescent="0.25">
      <c r="B70" s="33" t="s">
        <v>20</v>
      </c>
      <c r="C70" t="b">
        <v>1</v>
      </c>
      <c r="D70" s="37"/>
    </row>
    <row r="71" spans="2:4" x14ac:dyDescent="0.25">
      <c r="B71" s="33" t="s">
        <v>22</v>
      </c>
      <c r="C71" t="s">
        <v>70</v>
      </c>
      <c r="D71" s="37"/>
    </row>
    <row r="72" spans="2:4" x14ac:dyDescent="0.25">
      <c r="B72" s="33"/>
      <c r="D72" s="37"/>
    </row>
    <row r="73" spans="2:4" x14ac:dyDescent="0.25">
      <c r="B73" s="33" t="s">
        <v>26</v>
      </c>
      <c r="C73" t="s">
        <v>71</v>
      </c>
      <c r="D73" s="37"/>
    </row>
    <row r="74" spans="2:4" x14ac:dyDescent="0.25">
      <c r="B74" s="33" t="s">
        <v>27</v>
      </c>
      <c r="C74" t="s">
        <v>28</v>
      </c>
      <c r="D74" s="37"/>
    </row>
    <row r="75" spans="2:4" x14ac:dyDescent="0.25">
      <c r="B75" s="33" t="s">
        <v>31</v>
      </c>
      <c r="D75" s="37"/>
    </row>
    <row r="76" spans="2:4" x14ac:dyDescent="0.25">
      <c r="B76" s="33" t="s">
        <v>34</v>
      </c>
      <c r="C76" t="b">
        <v>1</v>
      </c>
      <c r="D76" s="37"/>
    </row>
    <row r="77" spans="2:4" x14ac:dyDescent="0.25">
      <c r="B77" s="33"/>
      <c r="D77" s="37"/>
    </row>
    <row r="78" spans="2:4" x14ac:dyDescent="0.25">
      <c r="B78" s="33" t="s">
        <v>26</v>
      </c>
      <c r="C78" t="s">
        <v>72</v>
      </c>
      <c r="D78" s="37"/>
    </row>
    <row r="79" spans="2:4" x14ac:dyDescent="0.25">
      <c r="B79" s="33" t="s">
        <v>27</v>
      </c>
      <c r="C79" t="s">
        <v>28</v>
      </c>
      <c r="D79" s="37"/>
    </row>
    <row r="80" spans="2:4" x14ac:dyDescent="0.25">
      <c r="B80" s="33" t="s">
        <v>31</v>
      </c>
      <c r="D80" s="37"/>
    </row>
    <row r="81" spans="2:4" x14ac:dyDescent="0.25">
      <c r="B81" s="33" t="s">
        <v>34</v>
      </c>
      <c r="C81" t="b">
        <v>0</v>
      </c>
      <c r="D81" s="37"/>
    </row>
    <row r="82" spans="2:4" x14ac:dyDescent="0.25">
      <c r="B82" s="33"/>
      <c r="D82" s="37"/>
    </row>
    <row r="83" spans="2:4" x14ac:dyDescent="0.25">
      <c r="B83" s="33" t="s">
        <v>26</v>
      </c>
      <c r="C83" t="s">
        <v>73</v>
      </c>
      <c r="D83" s="37"/>
    </row>
    <row r="84" spans="2:4" x14ac:dyDescent="0.25">
      <c r="B84" s="33" t="s">
        <v>27</v>
      </c>
      <c r="C84" t="s">
        <v>48</v>
      </c>
      <c r="D84" s="37" t="s">
        <v>148</v>
      </c>
    </row>
    <row r="85" spans="2:4" x14ac:dyDescent="0.25">
      <c r="B85" s="33" t="s">
        <v>31</v>
      </c>
      <c r="C85" t="s">
        <v>74</v>
      </c>
      <c r="D85" s="37"/>
    </row>
    <row r="86" spans="2:4" ht="15.75" thickBot="1" x14ac:dyDescent="0.3">
      <c r="B86" s="34" t="s">
        <v>34</v>
      </c>
      <c r="C86" s="35" t="b">
        <v>0</v>
      </c>
      <c r="D86" s="38"/>
    </row>
    <row r="87" spans="2:4" ht="15.75" thickBot="1" x14ac:dyDescent="0.3"/>
    <row r="88" spans="2:4" ht="23.25" x14ac:dyDescent="0.35">
      <c r="B88" s="66" t="s">
        <v>7</v>
      </c>
      <c r="C88" s="3" t="s">
        <v>75</v>
      </c>
      <c r="D88" s="36"/>
    </row>
    <row r="89" spans="2:4" x14ac:dyDescent="0.25">
      <c r="B89" s="33" t="s">
        <v>10</v>
      </c>
      <c r="C89" t="s">
        <v>68</v>
      </c>
      <c r="D89" s="37"/>
    </row>
    <row r="90" spans="2:4" x14ac:dyDescent="0.25">
      <c r="B90" s="33" t="s">
        <v>13</v>
      </c>
      <c r="C90" t="b">
        <v>1</v>
      </c>
      <c r="D90" s="37"/>
    </row>
    <row r="91" spans="2:4" x14ac:dyDescent="0.25">
      <c r="B91" s="33" t="s">
        <v>16</v>
      </c>
      <c r="C91" t="s">
        <v>76</v>
      </c>
      <c r="D91" s="37"/>
    </row>
    <row r="92" spans="2:4" x14ac:dyDescent="0.25">
      <c r="B92" s="33" t="s">
        <v>20</v>
      </c>
      <c r="C92" t="b">
        <v>1</v>
      </c>
      <c r="D92" s="37"/>
    </row>
    <row r="93" spans="2:4" x14ac:dyDescent="0.25">
      <c r="B93" s="33" t="s">
        <v>22</v>
      </c>
      <c r="C93" t="s">
        <v>77</v>
      </c>
      <c r="D93" s="37"/>
    </row>
    <row r="94" spans="2:4" x14ac:dyDescent="0.25">
      <c r="B94" s="33"/>
      <c r="D94" s="37"/>
    </row>
    <row r="95" spans="2:4" x14ac:dyDescent="0.25">
      <c r="B95" s="33" t="s">
        <v>26</v>
      </c>
      <c r="C95" t="s">
        <v>71</v>
      </c>
      <c r="D95" s="37"/>
    </row>
    <row r="96" spans="2:4" x14ac:dyDescent="0.25">
      <c r="B96" s="33" t="s">
        <v>27</v>
      </c>
      <c r="C96" t="s">
        <v>28</v>
      </c>
      <c r="D96" s="37"/>
    </row>
    <row r="97" spans="2:4" x14ac:dyDescent="0.25">
      <c r="B97" s="33" t="s">
        <v>31</v>
      </c>
      <c r="D97" s="37"/>
    </row>
    <row r="98" spans="2:4" x14ac:dyDescent="0.25">
      <c r="B98" s="33" t="s">
        <v>34</v>
      </c>
      <c r="C98" t="b">
        <v>1</v>
      </c>
      <c r="D98" s="37"/>
    </row>
    <row r="99" spans="2:4" x14ac:dyDescent="0.25">
      <c r="B99" s="33"/>
      <c r="D99" s="37"/>
    </row>
    <row r="100" spans="2:4" x14ac:dyDescent="0.25">
      <c r="B100" s="33" t="s">
        <v>26</v>
      </c>
      <c r="C100" t="s">
        <v>78</v>
      </c>
      <c r="D100" s="37"/>
    </row>
    <row r="101" spans="2:4" x14ac:dyDescent="0.25">
      <c r="B101" s="33" t="s">
        <v>27</v>
      </c>
      <c r="C101" t="s">
        <v>28</v>
      </c>
      <c r="D101" s="37"/>
    </row>
    <row r="102" spans="2:4" x14ac:dyDescent="0.25">
      <c r="B102" s="33" t="s">
        <v>31</v>
      </c>
      <c r="D102" s="37"/>
    </row>
    <row r="103" spans="2:4" x14ac:dyDescent="0.25">
      <c r="B103" s="33" t="s">
        <v>34</v>
      </c>
      <c r="C103" t="b">
        <v>1</v>
      </c>
      <c r="D103" s="37"/>
    </row>
    <row r="104" spans="2:4" x14ac:dyDescent="0.25">
      <c r="B104" s="33"/>
      <c r="D104" s="37"/>
    </row>
    <row r="105" spans="2:4" x14ac:dyDescent="0.25">
      <c r="B105" s="33" t="s">
        <v>26</v>
      </c>
      <c r="C105" t="s">
        <v>79</v>
      </c>
      <c r="D105" s="37"/>
    </row>
    <row r="106" spans="2:4" x14ac:dyDescent="0.25">
      <c r="B106" s="33" t="s">
        <v>27</v>
      </c>
      <c r="C106" t="s">
        <v>28</v>
      </c>
      <c r="D106" s="37"/>
    </row>
    <row r="107" spans="2:4" x14ac:dyDescent="0.25">
      <c r="B107" s="33" t="s">
        <v>31</v>
      </c>
      <c r="D107" s="37"/>
    </row>
    <row r="108" spans="2:4" x14ac:dyDescent="0.25">
      <c r="B108" s="33" t="s">
        <v>34</v>
      </c>
      <c r="C108" t="b">
        <v>0</v>
      </c>
      <c r="D108" s="37"/>
    </row>
    <row r="109" spans="2:4" x14ac:dyDescent="0.25">
      <c r="B109" s="33"/>
      <c r="D109" s="37"/>
    </row>
    <row r="110" spans="2:4" x14ac:dyDescent="0.25">
      <c r="B110" s="33" t="s">
        <v>26</v>
      </c>
      <c r="C110" t="s">
        <v>80</v>
      </c>
      <c r="D110" s="37"/>
    </row>
    <row r="111" spans="2:4" x14ac:dyDescent="0.25">
      <c r="B111" s="33" t="s">
        <v>27</v>
      </c>
      <c r="C111" t="s">
        <v>28</v>
      </c>
      <c r="D111" s="37"/>
    </row>
    <row r="112" spans="2:4" x14ac:dyDescent="0.25">
      <c r="B112" s="33" t="s">
        <v>31</v>
      </c>
      <c r="D112" s="37"/>
    </row>
    <row r="113" spans="2:4" x14ac:dyDescent="0.25">
      <c r="B113" s="33" t="s">
        <v>34</v>
      </c>
      <c r="C113" t="b">
        <v>0</v>
      </c>
      <c r="D113" s="37"/>
    </row>
    <row r="114" spans="2:4" x14ac:dyDescent="0.25">
      <c r="B114" s="33"/>
      <c r="D114" s="37"/>
    </row>
    <row r="115" spans="2:4" x14ac:dyDescent="0.25">
      <c r="B115" s="33" t="s">
        <v>26</v>
      </c>
      <c r="C115" t="s">
        <v>81</v>
      </c>
      <c r="D115" s="37"/>
    </row>
    <row r="116" spans="2:4" x14ac:dyDescent="0.25">
      <c r="B116" s="33" t="s">
        <v>27</v>
      </c>
      <c r="C116" t="s">
        <v>28</v>
      </c>
      <c r="D116" s="37"/>
    </row>
    <row r="117" spans="2:4" x14ac:dyDescent="0.25">
      <c r="B117" s="33" t="s">
        <v>31</v>
      </c>
      <c r="D117" s="37"/>
    </row>
    <row r="118" spans="2:4" x14ac:dyDescent="0.25">
      <c r="B118" s="33" t="s">
        <v>34</v>
      </c>
      <c r="C118" t="b">
        <v>0</v>
      </c>
      <c r="D118" s="37"/>
    </row>
    <row r="119" spans="2:4" x14ac:dyDescent="0.25">
      <c r="B119" s="33"/>
      <c r="D119" s="37"/>
    </row>
    <row r="120" spans="2:4" x14ac:dyDescent="0.25">
      <c r="B120" s="33" t="s">
        <v>26</v>
      </c>
      <c r="C120" t="s">
        <v>82</v>
      </c>
      <c r="D120" s="37"/>
    </row>
    <row r="121" spans="2:4" x14ac:dyDescent="0.25">
      <c r="B121" s="33" t="s">
        <v>27</v>
      </c>
      <c r="C121" t="s">
        <v>28</v>
      </c>
      <c r="D121" s="37"/>
    </row>
    <row r="122" spans="2:4" x14ac:dyDescent="0.25">
      <c r="B122" s="33" t="s">
        <v>31</v>
      </c>
      <c r="D122" s="37"/>
    </row>
    <row r="123" spans="2:4" ht="15.75" thickBot="1" x14ac:dyDescent="0.3">
      <c r="B123" s="34" t="s">
        <v>34</v>
      </c>
      <c r="C123" s="35" t="b">
        <v>0</v>
      </c>
      <c r="D123" s="38"/>
    </row>
    <row r="124" spans="2:4" ht="15.75" thickBot="1" x14ac:dyDescent="0.3"/>
    <row r="125" spans="2:4" ht="23.25" x14ac:dyDescent="0.35">
      <c r="B125" s="66" t="s">
        <v>7</v>
      </c>
      <c r="C125" s="3" t="s">
        <v>83</v>
      </c>
      <c r="D125" s="36"/>
    </row>
    <row r="126" spans="2:4" x14ac:dyDescent="0.25">
      <c r="B126" s="33" t="s">
        <v>10</v>
      </c>
      <c r="C126" t="s">
        <v>68</v>
      </c>
      <c r="D126" s="37"/>
    </row>
    <row r="127" spans="2:4" x14ac:dyDescent="0.25">
      <c r="B127" s="33" t="s">
        <v>13</v>
      </c>
      <c r="C127" t="b">
        <v>1</v>
      </c>
      <c r="D127" s="37"/>
    </row>
    <row r="128" spans="2:4" x14ac:dyDescent="0.25">
      <c r="B128" s="33" t="s">
        <v>16</v>
      </c>
      <c r="C128" t="s">
        <v>84</v>
      </c>
      <c r="D128" s="37"/>
    </row>
    <row r="129" spans="2:4" x14ac:dyDescent="0.25">
      <c r="B129" s="33" t="s">
        <v>20</v>
      </c>
      <c r="C129" t="b">
        <v>1</v>
      </c>
      <c r="D129" s="37"/>
    </row>
    <row r="130" spans="2:4" x14ac:dyDescent="0.25">
      <c r="B130" s="33" t="s">
        <v>22</v>
      </c>
      <c r="C130" t="s">
        <v>85</v>
      </c>
      <c r="D130" s="37"/>
    </row>
    <row r="131" spans="2:4" x14ac:dyDescent="0.25">
      <c r="B131" s="33"/>
      <c r="D131" s="37"/>
    </row>
    <row r="132" spans="2:4" x14ac:dyDescent="0.25">
      <c r="B132" s="33" t="s">
        <v>26</v>
      </c>
      <c r="C132" t="s">
        <v>86</v>
      </c>
      <c r="D132" s="37"/>
    </row>
    <row r="133" spans="2:4" x14ac:dyDescent="0.25">
      <c r="B133" s="33" t="s">
        <v>27</v>
      </c>
      <c r="C133" t="s">
        <v>48</v>
      </c>
      <c r="D133" s="37" t="s">
        <v>87</v>
      </c>
    </row>
    <row r="134" spans="2:4" x14ac:dyDescent="0.25">
      <c r="B134" s="33" t="s">
        <v>31</v>
      </c>
      <c r="C134" t="s">
        <v>88</v>
      </c>
      <c r="D134" s="37"/>
    </row>
    <row r="135" spans="2:4" x14ac:dyDescent="0.25">
      <c r="B135" s="33" t="s">
        <v>34</v>
      </c>
      <c r="C135" t="b">
        <v>0</v>
      </c>
      <c r="D135" s="37"/>
    </row>
    <row r="136" spans="2:4" x14ac:dyDescent="0.25">
      <c r="B136" s="33"/>
      <c r="D136" s="37"/>
    </row>
    <row r="137" spans="2:4" x14ac:dyDescent="0.25">
      <c r="B137" s="33" t="s">
        <v>26</v>
      </c>
      <c r="C137" t="s">
        <v>145</v>
      </c>
      <c r="D137" s="37"/>
    </row>
    <row r="138" spans="2:4" x14ac:dyDescent="0.25">
      <c r="B138" s="33" t="s">
        <v>27</v>
      </c>
      <c r="C138" t="s">
        <v>39</v>
      </c>
      <c r="D138" s="37" t="s">
        <v>63</v>
      </c>
    </row>
    <row r="139" spans="2:4" x14ac:dyDescent="0.25">
      <c r="B139" s="33" t="s">
        <v>31</v>
      </c>
      <c r="C139" t="s">
        <v>146</v>
      </c>
      <c r="D139" s="37"/>
    </row>
    <row r="140" spans="2:4" x14ac:dyDescent="0.25">
      <c r="B140" s="33" t="s">
        <v>34</v>
      </c>
      <c r="C140" t="b">
        <v>0</v>
      </c>
      <c r="D140" s="37"/>
    </row>
    <row r="141" spans="2:4" x14ac:dyDescent="0.25">
      <c r="B141" s="33"/>
      <c r="D141" s="37"/>
    </row>
    <row r="142" spans="2:4" x14ac:dyDescent="0.25">
      <c r="B142" s="33" t="s">
        <v>26</v>
      </c>
      <c r="C142" t="s">
        <v>89</v>
      </c>
      <c r="D142" s="37"/>
    </row>
    <row r="143" spans="2:4" x14ac:dyDescent="0.25">
      <c r="B143" s="33" t="s">
        <v>27</v>
      </c>
      <c r="C143" t="s">
        <v>28</v>
      </c>
      <c r="D143" s="37"/>
    </row>
    <row r="144" spans="2:4" x14ac:dyDescent="0.25">
      <c r="B144" s="33" t="s">
        <v>31</v>
      </c>
      <c r="D144" s="37"/>
    </row>
    <row r="145" spans="2:4" x14ac:dyDescent="0.25">
      <c r="B145" s="33" t="s">
        <v>34</v>
      </c>
      <c r="C145" t="b">
        <v>0</v>
      </c>
      <c r="D145" s="37"/>
    </row>
    <row r="146" spans="2:4" x14ac:dyDescent="0.25">
      <c r="B146" s="33"/>
      <c r="D146" s="37"/>
    </row>
    <row r="147" spans="2:4" x14ac:dyDescent="0.25">
      <c r="B147" s="33" t="s">
        <v>26</v>
      </c>
      <c r="C147" t="s">
        <v>90</v>
      </c>
      <c r="D147" s="37"/>
    </row>
    <row r="148" spans="2:4" x14ac:dyDescent="0.25">
      <c r="B148" s="33" t="s">
        <v>27</v>
      </c>
      <c r="C148" t="s">
        <v>28</v>
      </c>
      <c r="D148" s="37"/>
    </row>
    <row r="149" spans="2:4" x14ac:dyDescent="0.25">
      <c r="B149" s="33" t="s">
        <v>31</v>
      </c>
      <c r="C149">
        <v>0</v>
      </c>
      <c r="D149" s="37"/>
    </row>
    <row r="150" spans="2:4" ht="15.75" thickBot="1" x14ac:dyDescent="0.3">
      <c r="B150" s="34" t="s">
        <v>34</v>
      </c>
      <c r="C150" s="35" t="b">
        <v>0</v>
      </c>
      <c r="D150" s="38"/>
    </row>
    <row r="151" spans="2:4" ht="15.75" thickBot="1" x14ac:dyDescent="0.3"/>
    <row r="152" spans="2:4" ht="23.25" x14ac:dyDescent="0.35">
      <c r="B152" s="66" t="s">
        <v>7</v>
      </c>
      <c r="C152" s="3" t="s">
        <v>91</v>
      </c>
      <c r="D152" s="36"/>
    </row>
    <row r="153" spans="2:4" x14ac:dyDescent="0.25">
      <c r="B153" s="33" t="s">
        <v>10</v>
      </c>
      <c r="C153" t="s">
        <v>68</v>
      </c>
      <c r="D153" s="37"/>
    </row>
    <row r="154" spans="2:4" x14ac:dyDescent="0.25">
      <c r="B154" s="33" t="s">
        <v>13</v>
      </c>
      <c r="C154" t="b">
        <v>1</v>
      </c>
      <c r="D154" s="37"/>
    </row>
    <row r="155" spans="2:4" x14ac:dyDescent="0.25">
      <c r="B155" s="33" t="s">
        <v>16</v>
      </c>
      <c r="C155" t="s">
        <v>92</v>
      </c>
      <c r="D155" s="37"/>
    </row>
    <row r="156" spans="2:4" x14ac:dyDescent="0.25">
      <c r="B156" s="33" t="s">
        <v>20</v>
      </c>
      <c r="C156" t="b">
        <v>1</v>
      </c>
      <c r="D156" s="37"/>
    </row>
    <row r="157" spans="2:4" x14ac:dyDescent="0.25">
      <c r="B157" s="33" t="s">
        <v>22</v>
      </c>
      <c r="C157" t="s">
        <v>93</v>
      </c>
      <c r="D157" s="37"/>
    </row>
    <row r="158" spans="2:4" x14ac:dyDescent="0.25">
      <c r="B158" s="33"/>
      <c r="D158" s="37"/>
    </row>
    <row r="159" spans="2:4" x14ac:dyDescent="0.25">
      <c r="B159" s="33" t="s">
        <v>26</v>
      </c>
      <c r="C159" t="s">
        <v>94</v>
      </c>
      <c r="D159" s="37"/>
    </row>
    <row r="160" spans="2:4" x14ac:dyDescent="0.25">
      <c r="B160" s="33" t="s">
        <v>27</v>
      </c>
      <c r="C160" t="s">
        <v>28</v>
      </c>
      <c r="D160" s="37"/>
    </row>
    <row r="161" spans="2:4" x14ac:dyDescent="0.25">
      <c r="B161" s="33" t="s">
        <v>31</v>
      </c>
      <c r="D161" s="37"/>
    </row>
    <row r="162" spans="2:4" x14ac:dyDescent="0.25">
      <c r="B162" s="33" t="s">
        <v>34</v>
      </c>
      <c r="C162" t="b">
        <v>1</v>
      </c>
      <c r="D162" s="37"/>
    </row>
    <row r="163" spans="2:4" x14ac:dyDescent="0.25">
      <c r="B163" s="33"/>
      <c r="D163" s="37"/>
    </row>
    <row r="164" spans="2:4" x14ac:dyDescent="0.25">
      <c r="B164" s="33" t="s">
        <v>26</v>
      </c>
      <c r="C164" t="s">
        <v>95</v>
      </c>
      <c r="D164" s="37"/>
    </row>
    <row r="165" spans="2:4" x14ac:dyDescent="0.25">
      <c r="B165" s="33" t="s">
        <v>27</v>
      </c>
      <c r="C165" t="s">
        <v>28</v>
      </c>
      <c r="D165" s="37"/>
    </row>
    <row r="166" spans="2:4" x14ac:dyDescent="0.25">
      <c r="B166" s="33" t="s">
        <v>31</v>
      </c>
      <c r="D166" s="37"/>
    </row>
    <row r="167" spans="2:4" x14ac:dyDescent="0.25">
      <c r="B167" s="33" t="s">
        <v>34</v>
      </c>
      <c r="C167" t="b">
        <v>0</v>
      </c>
      <c r="D167" s="37"/>
    </row>
    <row r="168" spans="2:4" x14ac:dyDescent="0.25">
      <c r="B168" s="33"/>
      <c r="D168" s="37"/>
    </row>
    <row r="169" spans="2:4" x14ac:dyDescent="0.25">
      <c r="B169" s="33" t="s">
        <v>26</v>
      </c>
      <c r="C169" t="s">
        <v>96</v>
      </c>
      <c r="D169" s="37"/>
    </row>
    <row r="170" spans="2:4" x14ac:dyDescent="0.25">
      <c r="B170" s="33" t="s">
        <v>27</v>
      </c>
      <c r="C170" t="s">
        <v>28</v>
      </c>
      <c r="D170" s="37"/>
    </row>
    <row r="171" spans="2:4" x14ac:dyDescent="0.25">
      <c r="B171" s="33" t="s">
        <v>31</v>
      </c>
      <c r="D171" s="37"/>
    </row>
    <row r="172" spans="2:4" x14ac:dyDescent="0.25">
      <c r="B172" s="33" t="s">
        <v>34</v>
      </c>
      <c r="C172" t="b">
        <v>1</v>
      </c>
      <c r="D172" s="37"/>
    </row>
    <row r="173" spans="2:4" x14ac:dyDescent="0.25">
      <c r="B173" s="33"/>
      <c r="D173" s="37"/>
    </row>
    <row r="174" spans="2:4" x14ac:dyDescent="0.25">
      <c r="B174" s="33" t="s">
        <v>26</v>
      </c>
      <c r="C174" t="s">
        <v>97</v>
      </c>
      <c r="D174" s="37"/>
    </row>
    <row r="175" spans="2:4" x14ac:dyDescent="0.25">
      <c r="B175" s="33" t="s">
        <v>27</v>
      </c>
      <c r="C175" t="s">
        <v>39</v>
      </c>
      <c r="D175" s="4" t="s">
        <v>98</v>
      </c>
    </row>
    <row r="176" spans="2:4" x14ac:dyDescent="0.25">
      <c r="B176" s="33" t="s">
        <v>31</v>
      </c>
      <c r="D176" s="37"/>
    </row>
    <row r="177" spans="2:4" x14ac:dyDescent="0.25">
      <c r="B177" s="33" t="s">
        <v>34</v>
      </c>
      <c r="C177" t="b">
        <v>0</v>
      </c>
      <c r="D177" s="37"/>
    </row>
    <row r="178" spans="2:4" x14ac:dyDescent="0.25">
      <c r="B178" s="33"/>
      <c r="D178" s="37"/>
    </row>
    <row r="179" spans="2:4" x14ac:dyDescent="0.25">
      <c r="B179" s="33" t="s">
        <v>26</v>
      </c>
      <c r="C179" t="s">
        <v>99</v>
      </c>
      <c r="D179" s="37"/>
    </row>
    <row r="180" spans="2:4" x14ac:dyDescent="0.25">
      <c r="B180" s="33" t="s">
        <v>27</v>
      </c>
      <c r="C180" t="s">
        <v>39</v>
      </c>
      <c r="D180" s="4" t="s">
        <v>147</v>
      </c>
    </row>
    <row r="181" spans="2:4" x14ac:dyDescent="0.25">
      <c r="B181" s="33" t="s">
        <v>31</v>
      </c>
      <c r="C181" t="s">
        <v>100</v>
      </c>
      <c r="D181" s="37"/>
    </row>
    <row r="182" spans="2:4" ht="15.75" thickBot="1" x14ac:dyDescent="0.3">
      <c r="B182" s="34" t="s">
        <v>34</v>
      </c>
      <c r="C182" s="35" t="b">
        <v>0</v>
      </c>
      <c r="D182" s="38"/>
    </row>
    <row r="183" spans="2:4" ht="15.75" thickBot="1" x14ac:dyDescent="0.3"/>
    <row r="184" spans="2:4" ht="23.25" x14ac:dyDescent="0.35">
      <c r="B184" s="66" t="s">
        <v>7</v>
      </c>
      <c r="C184" s="3" t="s">
        <v>101</v>
      </c>
      <c r="D184" s="36"/>
    </row>
    <row r="185" spans="2:4" x14ac:dyDescent="0.25">
      <c r="B185" s="33" t="s">
        <v>10</v>
      </c>
      <c r="C185" t="s">
        <v>68</v>
      </c>
      <c r="D185" s="37"/>
    </row>
    <row r="186" spans="2:4" x14ac:dyDescent="0.25">
      <c r="B186" s="33" t="s">
        <v>13</v>
      </c>
      <c r="C186" t="b">
        <v>1</v>
      </c>
      <c r="D186" s="37"/>
    </row>
    <row r="187" spans="2:4" x14ac:dyDescent="0.25">
      <c r="B187" s="33" t="s">
        <v>16</v>
      </c>
      <c r="C187" t="s">
        <v>102</v>
      </c>
      <c r="D187" s="37"/>
    </row>
    <row r="188" spans="2:4" x14ac:dyDescent="0.25">
      <c r="B188" s="33" t="s">
        <v>20</v>
      </c>
      <c r="C188" t="b">
        <v>1</v>
      </c>
      <c r="D188" s="37"/>
    </row>
    <row r="189" spans="2:4" x14ac:dyDescent="0.25">
      <c r="B189" s="33" t="s">
        <v>22</v>
      </c>
      <c r="C189" t="s">
        <v>103</v>
      </c>
      <c r="D189" s="37"/>
    </row>
    <row r="190" spans="2:4" x14ac:dyDescent="0.25">
      <c r="B190" s="33"/>
      <c r="D190" s="37"/>
    </row>
    <row r="191" spans="2:4" x14ac:dyDescent="0.25">
      <c r="B191" s="33" t="s">
        <v>26</v>
      </c>
      <c r="C191" t="s">
        <v>71</v>
      </c>
      <c r="D191" s="37"/>
    </row>
    <row r="192" spans="2:4" x14ac:dyDescent="0.25">
      <c r="B192" s="33" t="s">
        <v>27</v>
      </c>
      <c r="C192" t="s">
        <v>28</v>
      </c>
      <c r="D192" s="37"/>
    </row>
    <row r="193" spans="2:4" x14ac:dyDescent="0.25">
      <c r="B193" s="33" t="s">
        <v>31</v>
      </c>
      <c r="D193" s="37"/>
    </row>
    <row r="194" spans="2:4" x14ac:dyDescent="0.25">
      <c r="B194" s="33" t="s">
        <v>34</v>
      </c>
      <c r="C194" t="b">
        <v>1</v>
      </c>
      <c r="D194" s="37"/>
    </row>
    <row r="195" spans="2:4" x14ac:dyDescent="0.25">
      <c r="B195" s="33"/>
      <c r="D195" s="37"/>
    </row>
    <row r="196" spans="2:4" x14ac:dyDescent="0.25">
      <c r="B196" s="33" t="s">
        <v>26</v>
      </c>
      <c r="C196" t="s">
        <v>72</v>
      </c>
      <c r="D196" s="37"/>
    </row>
    <row r="197" spans="2:4" x14ac:dyDescent="0.25">
      <c r="B197" s="33" t="s">
        <v>27</v>
      </c>
      <c r="C197" t="s">
        <v>28</v>
      </c>
      <c r="D197" s="37"/>
    </row>
    <row r="198" spans="2:4" x14ac:dyDescent="0.25">
      <c r="B198" s="33" t="s">
        <v>31</v>
      </c>
      <c r="D198" s="37"/>
    </row>
    <row r="199" spans="2:4" x14ac:dyDescent="0.25">
      <c r="B199" s="33" t="s">
        <v>34</v>
      </c>
      <c r="C199" t="b">
        <v>0</v>
      </c>
      <c r="D199" s="37"/>
    </row>
    <row r="200" spans="2:4" x14ac:dyDescent="0.25">
      <c r="B200" s="33"/>
      <c r="D200" s="37"/>
    </row>
    <row r="201" spans="2:4" x14ac:dyDescent="0.25">
      <c r="B201" s="33" t="s">
        <v>26</v>
      </c>
      <c r="C201" t="s">
        <v>104</v>
      </c>
      <c r="D201" s="37"/>
    </row>
    <row r="202" spans="2:4" x14ac:dyDescent="0.25">
      <c r="B202" s="33" t="s">
        <v>27</v>
      </c>
      <c r="C202" t="s">
        <v>39</v>
      </c>
      <c r="D202" s="37" t="s">
        <v>105</v>
      </c>
    </row>
    <row r="203" spans="2:4" x14ac:dyDescent="0.25">
      <c r="B203" s="33" t="s">
        <v>31</v>
      </c>
      <c r="D203" s="37"/>
    </row>
    <row r="204" spans="2:4" x14ac:dyDescent="0.25">
      <c r="B204" s="33" t="s">
        <v>34</v>
      </c>
      <c r="C204" t="b">
        <v>0</v>
      </c>
      <c r="D204" s="37"/>
    </row>
    <row r="205" spans="2:4" x14ac:dyDescent="0.25">
      <c r="B205" s="33"/>
      <c r="D205" s="37"/>
    </row>
    <row r="206" spans="2:4" x14ac:dyDescent="0.25">
      <c r="B206" s="33" t="s">
        <v>26</v>
      </c>
      <c r="C206" t="s">
        <v>106</v>
      </c>
      <c r="D206" s="37"/>
    </row>
    <row r="207" spans="2:4" x14ac:dyDescent="0.25">
      <c r="B207" s="33" t="s">
        <v>27</v>
      </c>
      <c r="C207" t="s">
        <v>28</v>
      </c>
      <c r="D207" s="37"/>
    </row>
    <row r="208" spans="2:4" x14ac:dyDescent="0.25">
      <c r="B208" s="33" t="s">
        <v>31</v>
      </c>
      <c r="D208" s="37"/>
    </row>
    <row r="209" spans="2:4" x14ac:dyDescent="0.25">
      <c r="B209" s="33" t="s">
        <v>34</v>
      </c>
      <c r="C209" t="b">
        <v>0</v>
      </c>
      <c r="D209" s="37"/>
    </row>
    <row r="210" spans="2:4" x14ac:dyDescent="0.25">
      <c r="B210" s="33"/>
      <c r="D210" s="37"/>
    </row>
    <row r="211" spans="2:4" x14ac:dyDescent="0.25">
      <c r="B211" s="33" t="s">
        <v>26</v>
      </c>
      <c r="C211" t="s">
        <v>107</v>
      </c>
      <c r="D211" s="37"/>
    </row>
    <row r="212" spans="2:4" x14ac:dyDescent="0.25">
      <c r="B212" s="33" t="s">
        <v>27</v>
      </c>
      <c r="C212" t="s">
        <v>48</v>
      </c>
      <c r="D212" s="37" t="s">
        <v>108</v>
      </c>
    </row>
    <row r="213" spans="2:4" x14ac:dyDescent="0.25">
      <c r="B213" s="33" t="s">
        <v>31</v>
      </c>
      <c r="C213" t="s">
        <v>109</v>
      </c>
      <c r="D213" s="37"/>
    </row>
    <row r="214" spans="2:4" x14ac:dyDescent="0.25">
      <c r="B214" s="33" t="s">
        <v>34</v>
      </c>
      <c r="C214" t="b">
        <v>0</v>
      </c>
      <c r="D214" s="37"/>
    </row>
    <row r="215" spans="2:4" x14ac:dyDescent="0.25">
      <c r="B215" s="33"/>
      <c r="D215" s="37"/>
    </row>
    <row r="216" spans="2:4" x14ac:dyDescent="0.25">
      <c r="B216" s="33" t="s">
        <v>26</v>
      </c>
      <c r="C216" t="s">
        <v>110</v>
      </c>
      <c r="D216" s="37"/>
    </row>
    <row r="217" spans="2:4" x14ac:dyDescent="0.25">
      <c r="B217" s="33" t="s">
        <v>27</v>
      </c>
      <c r="C217" t="s">
        <v>28</v>
      </c>
      <c r="D217" s="37"/>
    </row>
    <row r="218" spans="2:4" x14ac:dyDescent="0.25">
      <c r="B218" s="33" t="s">
        <v>31</v>
      </c>
      <c r="D218" s="37"/>
    </row>
    <row r="219" spans="2:4" ht="15.75" thickBot="1" x14ac:dyDescent="0.3">
      <c r="B219" s="34" t="s">
        <v>34</v>
      </c>
      <c r="C219" s="35" t="b">
        <v>0</v>
      </c>
      <c r="D219" s="38"/>
    </row>
    <row r="220" spans="2:4" ht="15.75" thickBot="1" x14ac:dyDescent="0.3"/>
    <row r="221" spans="2:4" ht="23.25" x14ac:dyDescent="0.35">
      <c r="B221" s="66" t="s">
        <v>7</v>
      </c>
      <c r="C221" s="3" t="s">
        <v>111</v>
      </c>
      <c r="D221" s="36"/>
    </row>
    <row r="222" spans="2:4" x14ac:dyDescent="0.25">
      <c r="B222" s="33" t="s">
        <v>10</v>
      </c>
      <c r="C222" t="s">
        <v>68</v>
      </c>
      <c r="D222" s="37"/>
    </row>
    <row r="223" spans="2:4" x14ac:dyDescent="0.25">
      <c r="B223" s="33" t="s">
        <v>13</v>
      </c>
      <c r="C223" t="b">
        <v>1</v>
      </c>
      <c r="D223" s="37"/>
    </row>
    <row r="224" spans="2:4" x14ac:dyDescent="0.25">
      <c r="B224" s="33" t="s">
        <v>16</v>
      </c>
      <c r="C224" t="s">
        <v>112</v>
      </c>
      <c r="D224" s="37"/>
    </row>
    <row r="225" spans="2:4" x14ac:dyDescent="0.25">
      <c r="B225" s="33" t="s">
        <v>20</v>
      </c>
      <c r="C225" t="b">
        <v>1</v>
      </c>
      <c r="D225" s="37"/>
    </row>
    <row r="226" spans="2:4" x14ac:dyDescent="0.25">
      <c r="B226" s="33" t="s">
        <v>22</v>
      </c>
      <c r="C226" t="s">
        <v>113</v>
      </c>
      <c r="D226" s="37"/>
    </row>
    <row r="227" spans="2:4" x14ac:dyDescent="0.25">
      <c r="B227" s="33"/>
      <c r="D227" s="37"/>
    </row>
    <row r="228" spans="2:4" x14ac:dyDescent="0.25">
      <c r="B228" s="33" t="s">
        <v>26</v>
      </c>
      <c r="C228" t="s">
        <v>114</v>
      </c>
      <c r="D228" s="37"/>
    </row>
    <row r="229" spans="2:4" x14ac:dyDescent="0.25">
      <c r="B229" s="33" t="s">
        <v>27</v>
      </c>
      <c r="C229" t="s">
        <v>39</v>
      </c>
      <c r="D229" s="37" t="s">
        <v>63</v>
      </c>
    </row>
    <row r="230" spans="2:4" x14ac:dyDescent="0.25">
      <c r="B230" s="33" t="s">
        <v>31</v>
      </c>
      <c r="C230" t="s">
        <v>64</v>
      </c>
      <c r="D230" s="37"/>
    </row>
    <row r="231" spans="2:4" x14ac:dyDescent="0.25">
      <c r="B231" s="33" t="s">
        <v>34</v>
      </c>
      <c r="C231" t="b">
        <v>0</v>
      </c>
      <c r="D231" s="37"/>
    </row>
    <row r="232" spans="2:4" x14ac:dyDescent="0.25">
      <c r="B232" s="33"/>
      <c r="D232" s="37"/>
    </row>
    <row r="233" spans="2:4" x14ac:dyDescent="0.25">
      <c r="B233" s="33" t="s">
        <v>26</v>
      </c>
      <c r="C233" t="s">
        <v>115</v>
      </c>
      <c r="D233" s="37"/>
    </row>
    <row r="234" spans="2:4" x14ac:dyDescent="0.25">
      <c r="B234" s="33" t="s">
        <v>27</v>
      </c>
      <c r="C234" t="s">
        <v>28</v>
      </c>
      <c r="D234" s="37"/>
    </row>
    <row r="235" spans="2:4" x14ac:dyDescent="0.25">
      <c r="B235" s="33" t="s">
        <v>31</v>
      </c>
      <c r="D235" s="37"/>
    </row>
    <row r="236" spans="2:4" x14ac:dyDescent="0.25">
      <c r="B236" s="33" t="s">
        <v>34</v>
      </c>
      <c r="C236" t="b">
        <v>0</v>
      </c>
      <c r="D236" s="37"/>
    </row>
    <row r="237" spans="2:4" x14ac:dyDescent="0.25">
      <c r="B237" s="33"/>
      <c r="D237" s="37"/>
    </row>
    <row r="238" spans="2:4" x14ac:dyDescent="0.25">
      <c r="B238" s="33" t="s">
        <v>26</v>
      </c>
      <c r="C238" t="s">
        <v>116</v>
      </c>
      <c r="D238" s="37"/>
    </row>
    <row r="239" spans="2:4" x14ac:dyDescent="0.25">
      <c r="B239" s="33" t="s">
        <v>27</v>
      </c>
      <c r="C239" t="s">
        <v>28</v>
      </c>
      <c r="D239" s="37"/>
    </row>
    <row r="240" spans="2:4" x14ac:dyDescent="0.25">
      <c r="B240" s="33" t="s">
        <v>31</v>
      </c>
      <c r="D240" s="37"/>
    </row>
    <row r="241" spans="2:4" ht="15.75" thickBot="1" x14ac:dyDescent="0.3">
      <c r="B241" s="34" t="s">
        <v>34</v>
      </c>
      <c r="C241" s="35" t="b">
        <v>0</v>
      </c>
      <c r="D241" s="38"/>
    </row>
    <row r="242" spans="2:4" ht="15.75" thickBot="1" x14ac:dyDescent="0.3"/>
    <row r="243" spans="2:4" ht="23.25" x14ac:dyDescent="0.35">
      <c r="B243" s="66" t="s">
        <v>7</v>
      </c>
      <c r="C243" s="3" t="s">
        <v>117</v>
      </c>
      <c r="D243" s="36"/>
    </row>
    <row r="244" spans="2:4" x14ac:dyDescent="0.25">
      <c r="B244" s="33" t="s">
        <v>10</v>
      </c>
      <c r="C244" t="s">
        <v>68</v>
      </c>
      <c r="D244" s="37"/>
    </row>
    <row r="245" spans="2:4" x14ac:dyDescent="0.25">
      <c r="B245" s="33" t="s">
        <v>13</v>
      </c>
      <c r="C245" t="b">
        <v>1</v>
      </c>
      <c r="D245" s="37"/>
    </row>
    <row r="246" spans="2:4" x14ac:dyDescent="0.25">
      <c r="B246" s="33" t="s">
        <v>16</v>
      </c>
      <c r="C246" t="s">
        <v>118</v>
      </c>
      <c r="D246" s="37"/>
    </row>
    <row r="247" spans="2:4" x14ac:dyDescent="0.25">
      <c r="B247" s="33" t="s">
        <v>20</v>
      </c>
      <c r="C247" t="b">
        <v>1</v>
      </c>
      <c r="D247" s="37"/>
    </row>
    <row r="248" spans="2:4" x14ac:dyDescent="0.25">
      <c r="B248" s="33" t="s">
        <v>22</v>
      </c>
      <c r="C248" t="s">
        <v>119</v>
      </c>
      <c r="D248" s="37"/>
    </row>
    <row r="249" spans="2:4" x14ac:dyDescent="0.25">
      <c r="B249" s="33"/>
      <c r="D249" s="37"/>
    </row>
    <row r="250" spans="2:4" x14ac:dyDescent="0.25">
      <c r="B250" s="33" t="s">
        <v>26</v>
      </c>
      <c r="C250" t="s">
        <v>120</v>
      </c>
      <c r="D250" s="37"/>
    </row>
    <row r="251" spans="2:4" x14ac:dyDescent="0.25">
      <c r="B251" s="33" t="s">
        <v>27</v>
      </c>
      <c r="C251" t="s">
        <v>28</v>
      </c>
      <c r="D251" s="37"/>
    </row>
    <row r="252" spans="2:4" x14ac:dyDescent="0.25">
      <c r="B252" s="33" t="s">
        <v>31</v>
      </c>
      <c r="D252" s="37"/>
    </row>
    <row r="253" spans="2:4" x14ac:dyDescent="0.25">
      <c r="B253" s="33" t="s">
        <v>34</v>
      </c>
      <c r="C253" t="b">
        <v>1</v>
      </c>
      <c r="D253" s="37"/>
    </row>
    <row r="254" spans="2:4" x14ac:dyDescent="0.25">
      <c r="B254" s="33"/>
      <c r="D254" s="37"/>
    </row>
    <row r="255" spans="2:4" x14ac:dyDescent="0.25">
      <c r="B255" s="33" t="s">
        <v>26</v>
      </c>
      <c r="C255" t="s">
        <v>121</v>
      </c>
      <c r="D255" s="37"/>
    </row>
    <row r="256" spans="2:4" x14ac:dyDescent="0.25">
      <c r="B256" s="33" t="s">
        <v>27</v>
      </c>
      <c r="C256" t="s">
        <v>28</v>
      </c>
      <c r="D256" s="37"/>
    </row>
    <row r="257" spans="2:4" x14ac:dyDescent="0.25">
      <c r="B257" s="33" t="s">
        <v>31</v>
      </c>
      <c r="D257" s="37"/>
    </row>
    <row r="258" spans="2:4" x14ac:dyDescent="0.25">
      <c r="B258" s="33" t="s">
        <v>34</v>
      </c>
      <c r="C258" t="b">
        <v>1</v>
      </c>
      <c r="D258" s="37"/>
    </row>
    <row r="259" spans="2:4" x14ac:dyDescent="0.25">
      <c r="B259" s="33"/>
      <c r="D259" s="37"/>
    </row>
    <row r="260" spans="2:4" x14ac:dyDescent="0.25">
      <c r="B260" s="33" t="s">
        <v>26</v>
      </c>
      <c r="C260" t="s">
        <v>122</v>
      </c>
      <c r="D260" s="37"/>
    </row>
    <row r="261" spans="2:4" x14ac:dyDescent="0.25">
      <c r="B261" s="33" t="s">
        <v>27</v>
      </c>
      <c r="C261" t="s">
        <v>28</v>
      </c>
      <c r="D261" s="37"/>
    </row>
    <row r="262" spans="2:4" x14ac:dyDescent="0.25">
      <c r="B262" s="33" t="s">
        <v>31</v>
      </c>
      <c r="D262" s="37"/>
    </row>
    <row r="263" spans="2:4" x14ac:dyDescent="0.25">
      <c r="B263" s="33" t="s">
        <v>34</v>
      </c>
      <c r="C263" t="b">
        <v>0</v>
      </c>
      <c r="D263" s="37"/>
    </row>
    <row r="264" spans="2:4" x14ac:dyDescent="0.25">
      <c r="B264" s="33"/>
      <c r="D264" s="37"/>
    </row>
    <row r="265" spans="2:4" x14ac:dyDescent="0.25">
      <c r="B265" s="33" t="s">
        <v>26</v>
      </c>
      <c r="C265" t="s">
        <v>123</v>
      </c>
      <c r="D265" s="37"/>
    </row>
    <row r="266" spans="2:4" x14ac:dyDescent="0.25">
      <c r="B266" s="33" t="s">
        <v>27</v>
      </c>
      <c r="C266" t="s">
        <v>28</v>
      </c>
      <c r="D266" s="37"/>
    </row>
    <row r="267" spans="2:4" x14ac:dyDescent="0.25">
      <c r="B267" s="33" t="s">
        <v>31</v>
      </c>
      <c r="C267">
        <v>1</v>
      </c>
      <c r="D267" s="37"/>
    </row>
    <row r="268" spans="2:4" x14ac:dyDescent="0.25">
      <c r="B268" s="33" t="s">
        <v>34</v>
      </c>
      <c r="C268" t="b">
        <v>0</v>
      </c>
      <c r="D268" s="37"/>
    </row>
    <row r="269" spans="2:4" x14ac:dyDescent="0.25">
      <c r="B269" s="33"/>
      <c r="D269" s="37"/>
    </row>
    <row r="270" spans="2:4" x14ac:dyDescent="0.25">
      <c r="B270" s="33" t="s">
        <v>26</v>
      </c>
      <c r="C270" t="s">
        <v>124</v>
      </c>
      <c r="D270" s="37"/>
    </row>
    <row r="271" spans="2:4" x14ac:dyDescent="0.25">
      <c r="B271" s="33" t="s">
        <v>27</v>
      </c>
      <c r="C271" t="s">
        <v>28</v>
      </c>
      <c r="D271" s="37"/>
    </row>
    <row r="272" spans="2:4" x14ac:dyDescent="0.25">
      <c r="B272" s="33" t="s">
        <v>31</v>
      </c>
      <c r="C272">
        <v>1</v>
      </c>
      <c r="D272" s="37"/>
    </row>
    <row r="273" spans="2:4" ht="15.75" thickBot="1" x14ac:dyDescent="0.3">
      <c r="B273" s="34" t="s">
        <v>34</v>
      </c>
      <c r="C273" s="35" t="b">
        <v>0</v>
      </c>
      <c r="D273" s="38"/>
    </row>
    <row r="274" spans="2:4" ht="15.75" thickBot="1" x14ac:dyDescent="0.3"/>
    <row r="275" spans="2:4" ht="23.25" x14ac:dyDescent="0.35">
      <c r="B275" s="66" t="s">
        <v>7</v>
      </c>
      <c r="C275" s="3" t="s">
        <v>125</v>
      </c>
      <c r="D275" s="36"/>
    </row>
    <row r="276" spans="2:4" x14ac:dyDescent="0.25">
      <c r="B276" s="33" t="s">
        <v>10</v>
      </c>
      <c r="C276" t="s">
        <v>126</v>
      </c>
      <c r="D276" s="37"/>
    </row>
    <row r="277" spans="2:4" x14ac:dyDescent="0.25">
      <c r="B277" s="33" t="s">
        <v>13</v>
      </c>
      <c r="C277" t="b">
        <v>1</v>
      </c>
      <c r="D277" s="37"/>
    </row>
    <row r="278" spans="2:4" x14ac:dyDescent="0.25">
      <c r="B278" s="33" t="s">
        <v>16</v>
      </c>
      <c r="C278" t="s">
        <v>127</v>
      </c>
      <c r="D278" s="37"/>
    </row>
    <row r="279" spans="2:4" x14ac:dyDescent="0.25">
      <c r="B279" s="33" t="s">
        <v>20</v>
      </c>
      <c r="C279" t="b">
        <v>1</v>
      </c>
      <c r="D279" s="37"/>
    </row>
    <row r="280" spans="2:4" x14ac:dyDescent="0.25">
      <c r="B280" s="33" t="s">
        <v>22</v>
      </c>
      <c r="C280" t="s">
        <v>128</v>
      </c>
      <c r="D280" s="37"/>
    </row>
    <row r="281" spans="2:4" x14ac:dyDescent="0.25">
      <c r="B281" s="33"/>
      <c r="D281" s="37"/>
    </row>
    <row r="282" spans="2:4" x14ac:dyDescent="0.25">
      <c r="B282" s="33" t="s">
        <v>26</v>
      </c>
      <c r="C282" t="s">
        <v>129</v>
      </c>
      <c r="D282" s="37"/>
    </row>
    <row r="283" spans="2:4" x14ac:dyDescent="0.25">
      <c r="B283" s="33" t="s">
        <v>27</v>
      </c>
      <c r="C283" t="s">
        <v>39</v>
      </c>
      <c r="D283" s="37" t="s">
        <v>130</v>
      </c>
    </row>
    <row r="284" spans="2:4" x14ac:dyDescent="0.25">
      <c r="B284" s="33" t="s">
        <v>31</v>
      </c>
      <c r="C284" t="s">
        <v>131</v>
      </c>
      <c r="D284" s="37"/>
    </row>
    <row r="285" spans="2:4" ht="15.75" thickBot="1" x14ac:dyDescent="0.3">
      <c r="B285" s="34" t="s">
        <v>34</v>
      </c>
      <c r="C285" s="35" t="b">
        <v>0</v>
      </c>
      <c r="D285" s="38"/>
    </row>
    <row r="286" spans="2:4" ht="15.75" thickBot="1" x14ac:dyDescent="0.3"/>
    <row r="287" spans="2:4" ht="23.25" x14ac:dyDescent="0.35">
      <c r="B287" s="66" t="s">
        <v>7</v>
      </c>
      <c r="C287" s="3" t="s">
        <v>132</v>
      </c>
      <c r="D287" s="36"/>
    </row>
    <row r="288" spans="2:4" x14ac:dyDescent="0.25">
      <c r="B288" s="33" t="s">
        <v>10</v>
      </c>
      <c r="C288" t="s">
        <v>126</v>
      </c>
      <c r="D288" s="37"/>
    </row>
    <row r="289" spans="2:4" x14ac:dyDescent="0.25">
      <c r="B289" s="33" t="s">
        <v>13</v>
      </c>
      <c r="C289" t="b">
        <v>1</v>
      </c>
      <c r="D289" s="37"/>
    </row>
    <row r="290" spans="2:4" x14ac:dyDescent="0.25">
      <c r="B290" s="33" t="s">
        <v>16</v>
      </c>
      <c r="C290" t="s">
        <v>127</v>
      </c>
      <c r="D290" s="37"/>
    </row>
    <row r="291" spans="2:4" x14ac:dyDescent="0.25">
      <c r="B291" s="33" t="s">
        <v>20</v>
      </c>
      <c r="C291" t="b">
        <v>1</v>
      </c>
      <c r="D291" s="37"/>
    </row>
    <row r="292" spans="2:4" x14ac:dyDescent="0.25">
      <c r="B292" s="33" t="s">
        <v>22</v>
      </c>
      <c r="C292" t="s">
        <v>133</v>
      </c>
      <c r="D292" s="37"/>
    </row>
    <row r="293" spans="2:4" x14ac:dyDescent="0.25">
      <c r="B293" s="33"/>
      <c r="D293" s="37"/>
    </row>
    <row r="294" spans="2:4" x14ac:dyDescent="0.25">
      <c r="B294" s="33" t="s">
        <v>26</v>
      </c>
      <c r="C294" t="s">
        <v>134</v>
      </c>
      <c r="D294" s="37"/>
    </row>
    <row r="295" spans="2:4" x14ac:dyDescent="0.25">
      <c r="B295" s="33" t="s">
        <v>27</v>
      </c>
      <c r="C295" t="s">
        <v>28</v>
      </c>
      <c r="D295" s="37"/>
    </row>
    <row r="296" spans="2:4" x14ac:dyDescent="0.25">
      <c r="B296" s="33" t="s">
        <v>31</v>
      </c>
      <c r="D296" s="37"/>
    </row>
    <row r="297" spans="2:4" x14ac:dyDescent="0.25">
      <c r="B297" s="33" t="s">
        <v>34</v>
      </c>
      <c r="C297" t="b">
        <v>0</v>
      </c>
      <c r="D297" s="37"/>
    </row>
    <row r="298" spans="2:4" x14ac:dyDescent="0.25">
      <c r="B298" s="33"/>
      <c r="D298" s="37"/>
    </row>
    <row r="299" spans="2:4" x14ac:dyDescent="0.25">
      <c r="B299" s="33" t="s">
        <v>26</v>
      </c>
      <c r="C299" t="s">
        <v>129</v>
      </c>
      <c r="D299" s="37"/>
    </row>
    <row r="300" spans="2:4" x14ac:dyDescent="0.25">
      <c r="B300" s="33" t="s">
        <v>27</v>
      </c>
      <c r="C300" t="s">
        <v>39</v>
      </c>
      <c r="D300" s="37" t="s">
        <v>130</v>
      </c>
    </row>
    <row r="301" spans="2:4" x14ac:dyDescent="0.25">
      <c r="B301" s="33" t="s">
        <v>31</v>
      </c>
      <c r="C301" t="s">
        <v>131</v>
      </c>
      <c r="D301" s="37"/>
    </row>
    <row r="302" spans="2:4" ht="15.75" thickBot="1" x14ac:dyDescent="0.3">
      <c r="B302" s="34" t="s">
        <v>34</v>
      </c>
      <c r="C302" s="35" t="b">
        <v>0</v>
      </c>
      <c r="D302" s="38"/>
    </row>
    <row r="303" spans="2:4" ht="15.75" thickBot="1" x14ac:dyDescent="0.3"/>
    <row r="304" spans="2:4" ht="23.25" x14ac:dyDescent="0.35">
      <c r="B304" s="66" t="s">
        <v>7</v>
      </c>
      <c r="C304" s="3" t="s">
        <v>135</v>
      </c>
      <c r="D304" s="36"/>
    </row>
    <row r="305" spans="2:4" x14ac:dyDescent="0.25">
      <c r="B305" s="33" t="s">
        <v>10</v>
      </c>
      <c r="C305" t="s">
        <v>68</v>
      </c>
      <c r="D305" s="37"/>
    </row>
    <row r="306" spans="2:4" x14ac:dyDescent="0.25">
      <c r="B306" s="33" t="s">
        <v>13</v>
      </c>
      <c r="C306" t="b">
        <v>1</v>
      </c>
      <c r="D306" s="37"/>
    </row>
    <row r="307" spans="2:4" x14ac:dyDescent="0.25">
      <c r="B307" s="33" t="s">
        <v>16</v>
      </c>
      <c r="C307" t="s">
        <v>137</v>
      </c>
      <c r="D307" s="37"/>
    </row>
    <row r="308" spans="2:4" x14ac:dyDescent="0.25">
      <c r="B308" s="33" t="s">
        <v>20</v>
      </c>
      <c r="C308" t="b">
        <v>1</v>
      </c>
      <c r="D308" s="37"/>
    </row>
    <row r="309" spans="2:4" x14ac:dyDescent="0.25">
      <c r="B309" s="33" t="s">
        <v>22</v>
      </c>
      <c r="C309" t="s">
        <v>136</v>
      </c>
      <c r="D309" s="37"/>
    </row>
    <row r="310" spans="2:4" x14ac:dyDescent="0.25">
      <c r="B310" s="33"/>
      <c r="D310" s="37"/>
    </row>
    <row r="311" spans="2:4" x14ac:dyDescent="0.25">
      <c r="B311" s="33" t="s">
        <v>26</v>
      </c>
      <c r="C311" t="s">
        <v>72</v>
      </c>
      <c r="D311" s="37"/>
    </row>
    <row r="312" spans="2:4" x14ac:dyDescent="0.25">
      <c r="B312" s="33" t="s">
        <v>27</v>
      </c>
      <c r="C312" t="s">
        <v>28</v>
      </c>
      <c r="D312" s="37"/>
    </row>
    <row r="313" spans="2:4" x14ac:dyDescent="0.25">
      <c r="B313" s="33" t="s">
        <v>31</v>
      </c>
      <c r="D313" s="37"/>
    </row>
    <row r="314" spans="2:4" ht="15.75" thickBot="1" x14ac:dyDescent="0.3">
      <c r="B314" s="34" t="s">
        <v>34</v>
      </c>
      <c r="C314" s="35" t="b">
        <v>0</v>
      </c>
      <c r="D314" s="38"/>
    </row>
    <row r="315" spans="2:4" ht="15.75" thickBot="1" x14ac:dyDescent="0.3"/>
    <row r="316" spans="2:4" ht="23.25" x14ac:dyDescent="0.35">
      <c r="B316" s="66" t="s">
        <v>7</v>
      </c>
      <c r="C316" s="3" t="s">
        <v>149</v>
      </c>
      <c r="D316" s="36"/>
    </row>
    <row r="317" spans="2:4" x14ac:dyDescent="0.25">
      <c r="B317" s="33" t="s">
        <v>10</v>
      </c>
      <c r="C317" t="s">
        <v>68</v>
      </c>
      <c r="D317" s="37"/>
    </row>
    <row r="318" spans="2:4" x14ac:dyDescent="0.25">
      <c r="B318" s="33" t="s">
        <v>13</v>
      </c>
      <c r="C318" t="b">
        <v>1</v>
      </c>
      <c r="D318" s="37"/>
    </row>
    <row r="319" spans="2:4" x14ac:dyDescent="0.25">
      <c r="B319" s="33" t="s">
        <v>16</v>
      </c>
      <c r="C319" t="s">
        <v>150</v>
      </c>
      <c r="D319" s="37"/>
    </row>
    <row r="320" spans="2:4" x14ac:dyDescent="0.25">
      <c r="B320" s="33" t="s">
        <v>20</v>
      </c>
      <c r="C320" t="b">
        <v>1</v>
      </c>
      <c r="D320" s="37"/>
    </row>
    <row r="321" spans="2:4" x14ac:dyDescent="0.25">
      <c r="B321" s="33" t="s">
        <v>22</v>
      </c>
      <c r="C321" t="s">
        <v>151</v>
      </c>
      <c r="D321" s="37"/>
    </row>
    <row r="322" spans="2:4" x14ac:dyDescent="0.25">
      <c r="B322" s="33"/>
      <c r="D322" s="37"/>
    </row>
    <row r="323" spans="2:4" x14ac:dyDescent="0.25">
      <c r="B323" s="33" t="s">
        <v>26</v>
      </c>
      <c r="C323" t="s">
        <v>89</v>
      </c>
      <c r="D323" s="37"/>
    </row>
    <row r="324" spans="2:4" x14ac:dyDescent="0.25">
      <c r="B324" s="33" t="s">
        <v>27</v>
      </c>
      <c r="C324" t="s">
        <v>28</v>
      </c>
      <c r="D324" s="37"/>
    </row>
    <row r="325" spans="2:4" x14ac:dyDescent="0.25">
      <c r="B325" s="33" t="s">
        <v>31</v>
      </c>
      <c r="D325" s="37"/>
    </row>
    <row r="326" spans="2:4" ht="15.75" thickBot="1" x14ac:dyDescent="0.3">
      <c r="B326" s="34" t="s">
        <v>34</v>
      </c>
      <c r="C326" s="35" t="b">
        <v>0</v>
      </c>
      <c r="D326" s="3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Y100"/>
  <sheetViews>
    <sheetView tabSelected="1" workbookViewId="0">
      <selection activeCell="C15" sqref="C15"/>
    </sheetView>
  </sheetViews>
  <sheetFormatPr defaultRowHeight="15" x14ac:dyDescent="0.25"/>
  <cols>
    <col min="1" max="1" width="15.42578125" bestFit="1" customWidth="1"/>
    <col min="2" max="2" width="18.42578125" bestFit="1" customWidth="1"/>
    <col min="3" max="3" width="29.140625" bestFit="1" customWidth="1"/>
    <col min="4" max="4" width="31" bestFit="1" customWidth="1"/>
    <col min="5" max="5" width="14.7109375" bestFit="1" customWidth="1"/>
  </cols>
  <sheetData>
    <row r="1" spans="1:51" x14ac:dyDescent="0.25">
      <c r="A1" s="1" t="s">
        <v>4</v>
      </c>
      <c r="B1" s="1" t="s">
        <v>3</v>
      </c>
      <c r="C1" s="1" t="s">
        <v>5</v>
      </c>
      <c r="D1" s="1" t="s">
        <v>464</v>
      </c>
      <c r="E1" s="1" t="s">
        <v>471</v>
      </c>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1" x14ac:dyDescent="0.25">
      <c r="A2" s="1">
        <f>ROW() - 1</f>
        <v>1</v>
      </c>
      <c r="B2" s="1" t="s">
        <v>155</v>
      </c>
      <c r="C2" s="1">
        <v>10</v>
      </c>
      <c r="D2" s="1">
        <v>0</v>
      </c>
      <c r="E2" s="1" t="str">
        <f>IF(C2&gt;40,"Dilution","Denaturation")</f>
        <v>Denaturation</v>
      </c>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spans="1:51" x14ac:dyDescent="0.25">
      <c r="A3" s="1">
        <f>ROW() - 1</f>
        <v>2</v>
      </c>
      <c r="B3" s="1" t="s">
        <v>467</v>
      </c>
      <c r="C3" s="1">
        <v>10</v>
      </c>
      <c r="D3" s="1">
        <v>0</v>
      </c>
      <c r="E3" s="1" t="str">
        <f t="shared" ref="E3:E5" si="0">IF(C3&gt;40,"Dilution","Denaturation")</f>
        <v>Denaturation</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spans="1:51" x14ac:dyDescent="0.25">
      <c r="A4" s="1">
        <f>ROW() - 1</f>
        <v>3</v>
      </c>
      <c r="B4" s="1" t="s">
        <v>468</v>
      </c>
      <c r="C4" s="1">
        <v>50</v>
      </c>
      <c r="D4" s="1">
        <v>0</v>
      </c>
      <c r="E4" s="1" t="str">
        <f t="shared" si="0"/>
        <v>Dilution</v>
      </c>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row>
    <row r="5" spans="1:51" x14ac:dyDescent="0.25">
      <c r="A5" s="1">
        <f>ROW() - 1</f>
        <v>4</v>
      </c>
      <c r="B5" s="1" t="s">
        <v>469</v>
      </c>
      <c r="C5" s="1">
        <v>10</v>
      </c>
      <c r="D5" s="1">
        <v>0</v>
      </c>
      <c r="E5" s="1" t="str">
        <f t="shared" si="0"/>
        <v>Denaturation</v>
      </c>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row>
    <row r="6" spans="1:5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row>
    <row r="7" spans="1:5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row>
    <row r="8" spans="1:5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row>
    <row r="9" spans="1:5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row>
    <row r="10" spans="1:5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row>
    <row r="11" spans="1:5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row>
    <row r="12" spans="1:5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row>
    <row r="14" spans="1:5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row>
    <row r="15" spans="1:5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row>
    <row r="16" spans="1:5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row>
    <row r="17" spans="1:5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row>
    <row r="18" spans="1:5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row>
    <row r="19" spans="1:5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row>
    <row r="20" spans="1:5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row>
    <row r="21" spans="1:5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row>
    <row r="22" spans="1:5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row>
    <row r="23" spans="1:5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row>
    <row r="24" spans="1:5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row>
    <row r="25" spans="1:5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row>
    <row r="26" spans="1:5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row>
    <row r="27" spans="1:5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row>
    <row r="28" spans="1:5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row>
    <row r="29" spans="1:5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row>
    <row r="30" spans="1:5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row>
    <row r="31" spans="1:5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row>
    <row r="32" spans="1:5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row>
    <row r="33" spans="1:5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row>
    <row r="34" spans="1:5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row>
    <row r="35" spans="1:5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row>
    <row r="36" spans="1:5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row>
    <row r="37" spans="1:5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row>
    <row r="38" spans="1:5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row>
    <row r="39" spans="1:5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row>
    <row r="40" spans="1:5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row>
    <row r="41" spans="1:5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row>
    <row r="42" spans="1:5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row>
    <row r="43" spans="1:5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row>
    <row r="44" spans="1:5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row>
    <row r="45" spans="1:5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row>
    <row r="46" spans="1:5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row>
    <row r="47" spans="1:5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row>
    <row r="48" spans="1:5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row>
    <row r="49" spans="1:5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row>
    <row r="50" spans="1:5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row>
    <row r="51" spans="1:5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row>
    <row r="52" spans="1:5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row>
    <row r="53" spans="1:5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row>
    <row r="54" spans="1:5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row>
    <row r="55" spans="1:5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row>
    <row r="56" spans="1:5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row>
    <row r="57" spans="1:5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row>
    <row r="58" spans="1:5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row>
    <row r="59" spans="1:5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row>
    <row r="60" spans="1:5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row>
    <row r="61" spans="1:5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row>
    <row r="62" spans="1:5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row>
    <row r="63" spans="1:5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row>
    <row r="64" spans="1:5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row>
    <row r="65" spans="1:5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row>
    <row r="66" spans="1:5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row>
    <row r="67" spans="1:5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row>
    <row r="68" spans="1:5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row>
    <row r="69" spans="1:5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row>
    <row r="70" spans="1:5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row>
    <row r="71" spans="1:5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row>
    <row r="72" spans="1:5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row>
    <row r="73" spans="1:5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row>
    <row r="74" spans="1:5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row>
    <row r="75" spans="1:5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row>
    <row r="76" spans="1:5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row>
    <row r="77" spans="1:5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row>
    <row r="78" spans="1:5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row>
    <row r="79" spans="1:5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row>
    <row r="80" spans="1:5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row>
    <row r="81" spans="1:5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row>
    <row r="82" spans="1:5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row>
    <row r="83" spans="1:5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row>
    <row r="84" spans="1:5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row>
    <row r="85" spans="1:5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row>
    <row r="86" spans="1:5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row>
    <row r="87" spans="1:5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row>
    <row r="88" spans="1:5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row>
    <row r="89" spans="1:5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row>
    <row r="90" spans="1:5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row>
    <row r="91" spans="1:5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row>
    <row r="92" spans="1:5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row>
    <row r="93" spans="1:5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row>
    <row r="94" spans="1:5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row>
    <row r="95" spans="1:5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row>
    <row r="96" spans="1:5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row>
    <row r="97" spans="1:5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row>
    <row r="98" spans="1:5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row>
    <row r="99" spans="1:5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row>
    <row r="100" spans="1:5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ZZ2000"/>
  <sheetViews>
    <sheetView topLeftCell="A10" zoomScaleNormal="100" workbookViewId="0">
      <selection activeCell="A35" sqref="A35"/>
    </sheetView>
  </sheetViews>
  <sheetFormatPr defaultRowHeight="15" x14ac:dyDescent="0.25"/>
  <cols>
    <col min="1" max="1" width="20.7109375" customWidth="1"/>
    <col min="2" max="2" width="28.28515625" bestFit="1" customWidth="1"/>
    <col min="3" max="3" width="40.28515625" style="2" bestFit="1" customWidth="1"/>
    <col min="4" max="4" width="11.7109375" bestFit="1" customWidth="1"/>
    <col min="5" max="5" width="32.7109375" bestFit="1" customWidth="1"/>
    <col min="6" max="6" width="28.28515625" bestFit="1" customWidth="1"/>
    <col min="7" max="7" width="40.7109375" style="2" customWidth="1"/>
    <col min="8" max="8" width="11.140625" bestFit="1" customWidth="1"/>
    <col min="9"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x14ac:dyDescent="0.25">
      <c r="A2" s="5"/>
      <c r="B2" s="5"/>
      <c r="C2" s="5"/>
      <c r="D2" s="69" t="s">
        <v>152</v>
      </c>
      <c r="E2" s="40"/>
      <c r="F2" s="70" t="s">
        <v>6</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67" t="s">
        <v>0</v>
      </c>
      <c r="E3" s="6" t="s">
        <v>153</v>
      </c>
      <c r="F3" s="71"/>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68" t="s">
        <v>2</v>
      </c>
      <c r="E4" s="7" t="s">
        <v>1</v>
      </c>
      <c r="F4" s="72"/>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x14ac:dyDescent="0.25">
      <c r="A8" s="5"/>
      <c r="B8" s="5"/>
      <c r="C8" s="5"/>
      <c r="D8" s="75" t="s">
        <v>470</v>
      </c>
      <c r="E8" s="46"/>
      <c r="F8" s="76" t="s">
        <v>6</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73" t="s">
        <v>47</v>
      </c>
      <c r="E9" s="29" t="s">
        <v>471</v>
      </c>
      <c r="F9" s="77"/>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x14ac:dyDescent="0.25">
      <c r="A10" s="5"/>
      <c r="B10" s="5"/>
      <c r="C10" s="5"/>
      <c r="D10" s="73" t="s">
        <v>52</v>
      </c>
      <c r="E10" s="29" t="s">
        <v>472</v>
      </c>
      <c r="F10" s="77"/>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ht="15.75" thickBot="1" x14ac:dyDescent="0.3">
      <c r="A11" s="5"/>
      <c r="B11" s="5"/>
      <c r="C11" s="5"/>
      <c r="D11" s="74" t="s">
        <v>56</v>
      </c>
      <c r="E11" s="30" t="s">
        <v>163</v>
      </c>
      <c r="F11" s="78"/>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15.75" thickBot="1" x14ac:dyDescent="0.3">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x14ac:dyDescent="0.25">
      <c r="A13" s="5"/>
      <c r="B13" s="69" t="s">
        <v>152</v>
      </c>
      <c r="C13" s="40"/>
      <c r="D13" s="70" t="s">
        <v>6</v>
      </c>
      <c r="E13" s="5"/>
      <c r="F13" s="69" t="s">
        <v>152</v>
      </c>
      <c r="G13" s="40"/>
      <c r="H13" s="70" t="s">
        <v>6</v>
      </c>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x14ac:dyDescent="0.25">
      <c r="A14" s="5"/>
      <c r="B14" s="67" t="s">
        <v>0</v>
      </c>
      <c r="C14" s="6" t="s">
        <v>472</v>
      </c>
      <c r="D14" s="71"/>
      <c r="E14" s="5"/>
      <c r="F14" s="67" t="s">
        <v>0</v>
      </c>
      <c r="G14" s="6" t="s">
        <v>163</v>
      </c>
      <c r="H14" s="71"/>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ht="15.75" thickBot="1" x14ac:dyDescent="0.3">
      <c r="A15" s="5"/>
      <c r="B15" s="68" t="s">
        <v>2</v>
      </c>
      <c r="C15" s="7" t="s">
        <v>1</v>
      </c>
      <c r="D15" s="72"/>
      <c r="E15" s="5"/>
      <c r="F15" s="68" t="s">
        <v>2</v>
      </c>
      <c r="G15" s="7" t="s">
        <v>1</v>
      </c>
      <c r="H15" s="72"/>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ht="20.25" x14ac:dyDescent="0.25">
      <c r="A17" s="5"/>
      <c r="B17" s="5"/>
      <c r="C17" s="8" t="s">
        <v>154</v>
      </c>
      <c r="D17" s="5"/>
      <c r="E17" s="5"/>
      <c r="F17" s="5"/>
      <c r="G17" s="8" t="s">
        <v>154</v>
      </c>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ht="15.75" thickBot="1" x14ac:dyDescent="0.3">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ht="15.75" x14ac:dyDescent="0.25">
      <c r="A19" s="5"/>
      <c r="B19" s="81" t="s">
        <v>164</v>
      </c>
      <c r="C19" s="41"/>
      <c r="D19" s="82" t="s">
        <v>6</v>
      </c>
      <c r="E19" s="5"/>
      <c r="F19" s="81" t="s">
        <v>164</v>
      </c>
      <c r="G19" s="41"/>
      <c r="H19" s="82" t="s">
        <v>6</v>
      </c>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x14ac:dyDescent="0.25">
      <c r="A20" s="5"/>
      <c r="B20" s="79" t="s">
        <v>71</v>
      </c>
      <c r="C20" s="15" t="str">
        <f>Method!$E$3</f>
        <v>Sample</v>
      </c>
      <c r="D20" s="83"/>
      <c r="E20" s="5"/>
      <c r="F20" s="79" t="s">
        <v>71</v>
      </c>
      <c r="G20" s="15" t="str">
        <f>Method!$E$3</f>
        <v>Sample</v>
      </c>
      <c r="H20" s="83"/>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x14ac:dyDescent="0.25">
      <c r="A21" s="5"/>
      <c r="B21" s="79" t="s">
        <v>78</v>
      </c>
      <c r="C21" s="15" t="str">
        <f>Method!$G$21</f>
        <v>7M GnHCl, 100mM Tris pH 8.3, 5mM L-Met</v>
      </c>
      <c r="D21" s="83"/>
      <c r="E21" s="5"/>
      <c r="F21" s="79" t="s">
        <v>78</v>
      </c>
      <c r="G21" s="15" t="s">
        <v>165</v>
      </c>
      <c r="H21" s="83"/>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x14ac:dyDescent="0.25">
      <c r="A22" s="5"/>
      <c r="B22" s="79" t="s">
        <v>79</v>
      </c>
      <c r="C22" s="15" t="str">
        <f>Worklist!$C$1</f>
        <v>Sample Concentration (mg/mL)</v>
      </c>
      <c r="D22" s="83"/>
      <c r="E22" s="5"/>
      <c r="F22" s="79" t="s">
        <v>79</v>
      </c>
      <c r="G22" s="15" t="str">
        <f>Worklist!$C$1</f>
        <v>Sample Concentration (mg/mL)</v>
      </c>
      <c r="H22" s="83"/>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x14ac:dyDescent="0.25">
      <c r="A23" s="5"/>
      <c r="B23" s="79" t="s">
        <v>80</v>
      </c>
      <c r="C23" s="15">
        <v>10</v>
      </c>
      <c r="D23" s="83"/>
      <c r="E23" s="5"/>
      <c r="F23" s="79" t="s">
        <v>80</v>
      </c>
      <c r="G23" s="15">
        <v>1</v>
      </c>
      <c r="H23" s="83"/>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x14ac:dyDescent="0.25">
      <c r="A24" s="5"/>
      <c r="B24" s="79" t="s">
        <v>81</v>
      </c>
      <c r="C24" s="15">
        <v>150</v>
      </c>
      <c r="D24" s="83"/>
      <c r="E24" s="5"/>
      <c r="F24" s="79" t="s">
        <v>81</v>
      </c>
      <c r="G24" s="15">
        <v>120</v>
      </c>
      <c r="H24" s="83"/>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15.75" thickBot="1" x14ac:dyDescent="0.3">
      <c r="A25" s="5"/>
      <c r="B25" s="80" t="s">
        <v>82</v>
      </c>
      <c r="C25" s="16">
        <v>150</v>
      </c>
      <c r="D25" s="84"/>
      <c r="E25" s="5"/>
      <c r="F25" s="80" t="s">
        <v>82</v>
      </c>
      <c r="G25" s="16">
        <v>120</v>
      </c>
      <c r="H25" s="84"/>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20.25" x14ac:dyDescent="0.25">
      <c r="A27" s="5"/>
      <c r="B27" s="5"/>
      <c r="C27" s="8" t="s">
        <v>154</v>
      </c>
      <c r="D27" s="5"/>
      <c r="E27" s="5"/>
      <c r="F27" s="5"/>
      <c r="G27" s="8" t="s">
        <v>154</v>
      </c>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ht="15.75" thickBot="1"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15.75" x14ac:dyDescent="0.25">
      <c r="A29" s="5"/>
      <c r="B29" s="69" t="s">
        <v>152</v>
      </c>
      <c r="C29" s="40"/>
      <c r="D29" s="70" t="s">
        <v>6</v>
      </c>
      <c r="E29" s="5"/>
      <c r="F29" s="87" t="s">
        <v>474</v>
      </c>
      <c r="G29" s="42"/>
      <c r="H29" s="88" t="s">
        <v>6</v>
      </c>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x14ac:dyDescent="0.25">
      <c r="A30" s="5"/>
      <c r="B30" s="67" t="s">
        <v>0</v>
      </c>
      <c r="C30" s="6" t="s">
        <v>163</v>
      </c>
      <c r="D30" s="71"/>
      <c r="E30" s="5"/>
      <c r="F30" s="85" t="s">
        <v>61</v>
      </c>
      <c r="G30" s="31" t="str">
        <f>Method!$C$14</f>
        <v>Dilution</v>
      </c>
      <c r="H30" s="89"/>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thickBot="1" x14ac:dyDescent="0.3">
      <c r="A31" s="5"/>
      <c r="B31" s="68" t="s">
        <v>2</v>
      </c>
      <c r="C31" s="7" t="s">
        <v>1</v>
      </c>
      <c r="D31" s="72"/>
      <c r="E31" s="5"/>
      <c r="F31" s="86" t="s">
        <v>62</v>
      </c>
      <c r="G31" s="32" t="s">
        <v>64</v>
      </c>
      <c r="H31" s="90"/>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ht="20.25" x14ac:dyDescent="0.25">
      <c r="A33" s="5"/>
      <c r="B33" s="5"/>
      <c r="C33" s="8" t="s">
        <v>154</v>
      </c>
      <c r="D33" s="5"/>
      <c r="E33" s="5"/>
      <c r="F33" s="5"/>
      <c r="G33" s="8" t="s">
        <v>154</v>
      </c>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ht="15.75" thickBot="1" x14ac:dyDescent="0.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x14ac:dyDescent="0.25">
      <c r="A35" s="5"/>
      <c r="B35" s="81" t="s">
        <v>164</v>
      </c>
      <c r="C35" s="41"/>
      <c r="D35" s="82" t="s">
        <v>6</v>
      </c>
      <c r="E35" s="5"/>
      <c r="F35" s="93" t="s">
        <v>159</v>
      </c>
      <c r="G35" s="43"/>
      <c r="H35" s="94" t="s">
        <v>6</v>
      </c>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ht="30" x14ac:dyDescent="0.25">
      <c r="A36" s="5"/>
      <c r="B36" s="79" t="s">
        <v>71</v>
      </c>
      <c r="C36" s="15" t="str">
        <f>Method!$C$14</f>
        <v>Dilution</v>
      </c>
      <c r="D36" s="83"/>
      <c r="E36" s="5"/>
      <c r="F36" s="91" t="s">
        <v>71</v>
      </c>
      <c r="G36" s="11" t="s">
        <v>168</v>
      </c>
      <c r="H36" s="9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x14ac:dyDescent="0.25">
      <c r="A37" s="5"/>
      <c r="B37" s="79" t="s">
        <v>78</v>
      </c>
      <c r="C37" s="15" t="s">
        <v>165</v>
      </c>
      <c r="D37" s="83"/>
      <c r="E37" s="5"/>
      <c r="F37" s="91" t="s">
        <v>72</v>
      </c>
      <c r="G37" s="11">
        <v>2.4</v>
      </c>
      <c r="H37" s="9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thickBot="1" x14ac:dyDescent="0.3">
      <c r="A38" s="5"/>
      <c r="B38" s="79" t="s">
        <v>79</v>
      </c>
      <c r="C38" s="15">
        <v>10</v>
      </c>
      <c r="D38" s="83"/>
      <c r="E38" s="5"/>
      <c r="F38" s="92" t="s">
        <v>73</v>
      </c>
      <c r="G38" s="12" t="s">
        <v>74</v>
      </c>
      <c r="H38" s="96"/>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x14ac:dyDescent="0.25">
      <c r="A39" s="5"/>
      <c r="B39" s="79" t="s">
        <v>80</v>
      </c>
      <c r="C39" s="15">
        <v>1</v>
      </c>
      <c r="D39" s="83"/>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ht="20.25" x14ac:dyDescent="0.25">
      <c r="A40" s="5"/>
      <c r="B40" s="79" t="s">
        <v>81</v>
      </c>
      <c r="C40" s="15">
        <v>120</v>
      </c>
      <c r="D40" s="83"/>
      <c r="E40" s="5"/>
      <c r="F40" s="5"/>
      <c r="G40" s="8" t="s">
        <v>154</v>
      </c>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ht="15.75" thickBot="1" x14ac:dyDescent="0.3">
      <c r="A41" s="5"/>
      <c r="B41" s="80" t="s">
        <v>82</v>
      </c>
      <c r="C41" s="16">
        <v>120</v>
      </c>
      <c r="D41" s="84"/>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x14ac:dyDescent="0.25">
      <c r="A42" s="5"/>
      <c r="B42" s="5"/>
      <c r="C42" s="5"/>
      <c r="D42" s="5"/>
      <c r="E42" s="5"/>
      <c r="F42" s="99" t="s">
        <v>170</v>
      </c>
      <c r="G42" s="44"/>
      <c r="H42" s="100" t="s">
        <v>6</v>
      </c>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ht="20.25" x14ac:dyDescent="0.25">
      <c r="A43" s="5"/>
      <c r="B43" s="5"/>
      <c r="C43" s="8" t="s">
        <v>154</v>
      </c>
      <c r="D43" s="5"/>
      <c r="E43" s="5"/>
      <c r="F43" s="97" t="s">
        <v>86</v>
      </c>
      <c r="G43" s="17">
        <v>30</v>
      </c>
      <c r="H43" s="101"/>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ht="15.75" thickBot="1" x14ac:dyDescent="0.3">
      <c r="A44" s="5"/>
      <c r="B44" s="5"/>
      <c r="C44" s="5"/>
      <c r="D44" s="5"/>
      <c r="E44" s="5"/>
      <c r="F44" s="97" t="s">
        <v>145</v>
      </c>
      <c r="G44" s="17" t="s">
        <v>146</v>
      </c>
      <c r="H44" s="101"/>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ht="15.75" x14ac:dyDescent="0.25">
      <c r="A45" s="5"/>
      <c r="B45" s="69" t="s">
        <v>152</v>
      </c>
      <c r="C45" s="40"/>
      <c r="D45" s="70" t="s">
        <v>6</v>
      </c>
      <c r="E45" s="5"/>
      <c r="F45" s="97" t="s">
        <v>89</v>
      </c>
      <c r="G45" s="17">
        <v>30</v>
      </c>
      <c r="H45" s="101"/>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thickBot="1" x14ac:dyDescent="0.3">
      <c r="A46" s="5"/>
      <c r="B46" s="67" t="s">
        <v>0</v>
      </c>
      <c r="C46" s="6" t="s">
        <v>472</v>
      </c>
      <c r="D46" s="71"/>
      <c r="E46" s="5"/>
      <c r="F46" s="98" t="s">
        <v>90</v>
      </c>
      <c r="G46" s="18">
        <v>0</v>
      </c>
      <c r="H46" s="102"/>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ht="15.75" thickBot="1" x14ac:dyDescent="0.3">
      <c r="A47" s="5"/>
      <c r="B47" s="68" t="s">
        <v>2</v>
      </c>
      <c r="C47" s="7" t="s">
        <v>1</v>
      </c>
      <c r="D47" s="72"/>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ht="20.25" x14ac:dyDescent="0.25">
      <c r="A48" s="5"/>
      <c r="B48" s="5"/>
      <c r="C48" s="5"/>
      <c r="D48" s="5"/>
      <c r="E48" s="5"/>
      <c r="F48" s="5"/>
      <c r="G48" s="8" t="s">
        <v>154</v>
      </c>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ht="21" thickBot="1" x14ac:dyDescent="0.3">
      <c r="A49" s="5"/>
      <c r="B49" s="5"/>
      <c r="C49" s="8" t="s">
        <v>154</v>
      </c>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6.5" thickBot="1" x14ac:dyDescent="0.3">
      <c r="A50" s="5"/>
      <c r="B50" s="5"/>
      <c r="C50" s="5"/>
      <c r="D50" s="5"/>
      <c r="E50" s="5"/>
      <c r="F50" s="93" t="s">
        <v>159</v>
      </c>
      <c r="G50" s="43"/>
      <c r="H50" s="94" t="s">
        <v>6</v>
      </c>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ht="30" x14ac:dyDescent="0.25">
      <c r="A51" s="5"/>
      <c r="B51" s="87" t="s">
        <v>474</v>
      </c>
      <c r="C51" s="42"/>
      <c r="D51" s="88" t="s">
        <v>6</v>
      </c>
      <c r="E51" s="5"/>
      <c r="F51" s="91" t="s">
        <v>71</v>
      </c>
      <c r="G51" s="11" t="s">
        <v>171</v>
      </c>
      <c r="H51" s="9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x14ac:dyDescent="0.25">
      <c r="A52" s="5"/>
      <c r="B52" s="85" t="s">
        <v>61</v>
      </c>
      <c r="C52" s="31" t="str">
        <f>Method!$G$14</f>
        <v>Denaturation</v>
      </c>
      <c r="D52" s="89"/>
      <c r="E52" s="5"/>
      <c r="F52" s="91" t="s">
        <v>72</v>
      </c>
      <c r="G52" s="11">
        <v>6</v>
      </c>
      <c r="H52" s="9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ht="15.75" thickBot="1" x14ac:dyDescent="0.3">
      <c r="A53" s="5"/>
      <c r="B53" s="86" t="s">
        <v>62</v>
      </c>
      <c r="C53" s="32" t="s">
        <v>146</v>
      </c>
      <c r="D53" s="90"/>
      <c r="E53" s="5"/>
      <c r="F53" s="92" t="s">
        <v>73</v>
      </c>
      <c r="G53" s="12" t="s">
        <v>74</v>
      </c>
      <c r="H53" s="96"/>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ht="20.25" x14ac:dyDescent="0.25">
      <c r="A55" s="5"/>
      <c r="B55" s="5"/>
      <c r="C55" s="8" t="s">
        <v>154</v>
      </c>
      <c r="D55" s="5"/>
      <c r="E55" s="5"/>
      <c r="F55" s="5"/>
      <c r="G55" s="8" t="s">
        <v>154</v>
      </c>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ht="15.75" thickBot="1" x14ac:dyDescent="0.3">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ht="15.75" x14ac:dyDescent="0.25">
      <c r="A57" s="5"/>
      <c r="B57" s="5"/>
      <c r="C57" s="5"/>
      <c r="D57" s="5"/>
      <c r="E57" s="5"/>
      <c r="F57" s="99" t="s">
        <v>170</v>
      </c>
      <c r="G57" s="44"/>
      <c r="H57" s="100" t="s">
        <v>6</v>
      </c>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x14ac:dyDescent="0.25">
      <c r="A58" s="5"/>
      <c r="B58" s="5"/>
      <c r="C58" s="5"/>
      <c r="D58" s="5"/>
      <c r="E58" s="5"/>
      <c r="F58" s="97" t="s">
        <v>86</v>
      </c>
      <c r="G58" s="17" t="s">
        <v>88</v>
      </c>
      <c r="H58" s="101"/>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x14ac:dyDescent="0.25">
      <c r="A59" s="5"/>
      <c r="B59" s="5"/>
      <c r="C59" s="5"/>
      <c r="D59" s="5"/>
      <c r="E59" s="5"/>
      <c r="F59" s="97" t="s">
        <v>145</v>
      </c>
      <c r="G59" s="17" t="s">
        <v>146</v>
      </c>
      <c r="H59" s="101"/>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x14ac:dyDescent="0.25">
      <c r="A60" s="5"/>
      <c r="B60" s="5"/>
      <c r="C60" s="5"/>
      <c r="D60" s="5"/>
      <c r="E60" s="5"/>
      <c r="F60" s="97" t="s">
        <v>89</v>
      </c>
      <c r="G60" s="17">
        <v>30</v>
      </c>
      <c r="H60" s="101"/>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ht="15.75" thickBot="1" x14ac:dyDescent="0.3">
      <c r="A61" s="5"/>
      <c r="B61" s="5"/>
      <c r="C61" s="5"/>
      <c r="D61" s="5"/>
      <c r="E61" s="5"/>
      <c r="F61" s="98" t="s">
        <v>90</v>
      </c>
      <c r="G61" s="18">
        <v>0</v>
      </c>
      <c r="H61" s="102"/>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ht="18.75" customHeight="1" x14ac:dyDescent="0.25">
      <c r="A63" s="5"/>
      <c r="B63" s="5"/>
      <c r="C63" s="5"/>
      <c r="D63" s="5"/>
      <c r="E63" s="5"/>
      <c r="F63" s="5"/>
      <c r="G63" s="8" t="s">
        <v>154</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ht="15.75" thickBot="1" x14ac:dyDescent="0.3">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ht="15.75" x14ac:dyDescent="0.25">
      <c r="A65" s="5"/>
      <c r="B65" s="5"/>
      <c r="C65" s="5"/>
      <c r="D65" s="5"/>
      <c r="E65" s="5"/>
      <c r="F65" s="69" t="s">
        <v>152</v>
      </c>
      <c r="G65" s="40"/>
      <c r="H65" s="70" t="s">
        <v>6</v>
      </c>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x14ac:dyDescent="0.25">
      <c r="A66" s="5"/>
      <c r="B66" s="5"/>
      <c r="C66" s="5"/>
      <c r="D66" s="5"/>
      <c r="E66" s="5"/>
      <c r="F66" s="67" t="s">
        <v>0</v>
      </c>
      <c r="G66" s="6" t="s">
        <v>174</v>
      </c>
      <c r="H66" s="71"/>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ht="15.75" thickBot="1" x14ac:dyDescent="0.3">
      <c r="A67" s="5"/>
      <c r="B67" s="5"/>
      <c r="C67" s="5"/>
      <c r="D67" s="5"/>
      <c r="E67" s="5"/>
      <c r="F67" s="68" t="s">
        <v>2</v>
      </c>
      <c r="G67" s="7" t="s">
        <v>1</v>
      </c>
      <c r="H67" s="72"/>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ht="20.25" x14ac:dyDescent="0.25">
      <c r="A69" s="5"/>
      <c r="B69" s="5"/>
      <c r="C69" s="5"/>
      <c r="D69" s="5"/>
      <c r="E69" s="5"/>
      <c r="F69" s="5"/>
      <c r="G69" s="8" t="s">
        <v>154</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ht="15.75" thickBot="1" x14ac:dyDescent="0.3">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ht="15.75" x14ac:dyDescent="0.25">
      <c r="A71" s="5"/>
      <c r="B71" s="5"/>
      <c r="C71" s="5"/>
      <c r="D71" s="5"/>
      <c r="E71" s="5"/>
      <c r="F71" s="69" t="s">
        <v>152</v>
      </c>
      <c r="G71" s="40"/>
      <c r="H71" s="70" t="s">
        <v>6</v>
      </c>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67" t="s">
        <v>0</v>
      </c>
      <c r="G72" s="6" t="s">
        <v>173</v>
      </c>
      <c r="H72" s="71"/>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ht="15.75" thickBot="1" x14ac:dyDescent="0.3">
      <c r="A73" s="5"/>
      <c r="B73" s="5"/>
      <c r="C73" s="5"/>
      <c r="D73" s="5"/>
      <c r="E73" s="5"/>
      <c r="F73" s="68" t="s">
        <v>2</v>
      </c>
      <c r="G73" s="7" t="s">
        <v>1</v>
      </c>
      <c r="H73" s="72"/>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ht="20.25" x14ac:dyDescent="0.25">
      <c r="A75" s="5"/>
      <c r="B75" s="5"/>
      <c r="C75" s="5"/>
      <c r="D75" s="5"/>
      <c r="E75" s="5"/>
      <c r="F75" s="5"/>
      <c r="G75" s="8" t="s">
        <v>154</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ht="15.75" thickBot="1" x14ac:dyDescent="0.3">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ht="15.75" x14ac:dyDescent="0.25">
      <c r="A77" s="5"/>
      <c r="B77" s="5"/>
      <c r="C77" s="5"/>
      <c r="D77" s="5"/>
      <c r="E77" s="5"/>
      <c r="F77" s="105" t="s">
        <v>175</v>
      </c>
      <c r="G77" s="45"/>
      <c r="H77" s="106" t="s">
        <v>6</v>
      </c>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x14ac:dyDescent="0.25">
      <c r="A78" s="5"/>
      <c r="B78" s="5"/>
      <c r="C78" s="5"/>
      <c r="D78" s="5"/>
      <c r="E78" s="5"/>
      <c r="F78" s="103" t="s">
        <v>94</v>
      </c>
      <c r="G78" s="19" t="str">
        <f>Method!$G$14</f>
        <v>Denaturation</v>
      </c>
      <c r="H78" s="107"/>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103" t="s">
        <v>95</v>
      </c>
      <c r="G79" s="19" t="str">
        <f>Method!$G$66</f>
        <v>Desalting Waste</v>
      </c>
      <c r="H79" s="107"/>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x14ac:dyDescent="0.25">
      <c r="A80" s="5"/>
      <c r="B80" s="5"/>
      <c r="C80" s="5"/>
      <c r="D80" s="5"/>
      <c r="E80" s="5"/>
      <c r="F80" s="103" t="s">
        <v>96</v>
      </c>
      <c r="G80" s="19" t="s">
        <v>176</v>
      </c>
      <c r="H80" s="107"/>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x14ac:dyDescent="0.25">
      <c r="A81" s="5"/>
      <c r="B81" s="5"/>
      <c r="C81" s="5"/>
      <c r="D81" s="5"/>
      <c r="E81" s="5"/>
      <c r="F81" s="103" t="s">
        <v>97</v>
      </c>
      <c r="G81" s="19">
        <v>100</v>
      </c>
      <c r="H81" s="107"/>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ht="15.75" thickBot="1" x14ac:dyDescent="0.3">
      <c r="A82" s="5"/>
      <c r="B82" s="5"/>
      <c r="C82" s="5"/>
      <c r="D82" s="5"/>
      <c r="E82" s="5"/>
      <c r="F82" s="104" t="s">
        <v>99</v>
      </c>
      <c r="G82" s="20" t="s">
        <v>100</v>
      </c>
      <c r="H82" s="108"/>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ht="20.25" x14ac:dyDescent="0.25">
      <c r="A84" s="5"/>
      <c r="B84" s="5"/>
      <c r="C84" s="5"/>
      <c r="D84" s="5"/>
      <c r="E84" s="5"/>
      <c r="F84" s="5"/>
      <c r="G84" s="8" t="s">
        <v>154</v>
      </c>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ht="15.75" thickBot="1" x14ac:dyDescent="0.3">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ht="15.75" x14ac:dyDescent="0.25">
      <c r="A86" s="5"/>
      <c r="B86" s="5"/>
      <c r="C86" s="5"/>
      <c r="D86" s="5"/>
      <c r="E86" s="5"/>
      <c r="F86" s="111" t="s">
        <v>157</v>
      </c>
      <c r="G86" s="39"/>
      <c r="H86" s="112" t="s">
        <v>6</v>
      </c>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x14ac:dyDescent="0.25">
      <c r="A87" s="5"/>
      <c r="B87" s="5"/>
      <c r="C87" s="5"/>
      <c r="D87" s="5"/>
      <c r="E87" s="5"/>
      <c r="F87" s="109" t="s">
        <v>114</v>
      </c>
      <c r="G87" s="9" t="s">
        <v>64</v>
      </c>
      <c r="H87" s="113"/>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x14ac:dyDescent="0.25">
      <c r="A88" s="5"/>
      <c r="B88" s="5"/>
      <c r="C88" s="5"/>
      <c r="D88" s="5"/>
      <c r="E88" s="5"/>
      <c r="F88" s="109" t="s">
        <v>115</v>
      </c>
      <c r="G88" s="9" t="s">
        <v>179</v>
      </c>
      <c r="H88" s="113"/>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ht="90.75" thickBot="1" x14ac:dyDescent="0.3">
      <c r="A89" s="5"/>
      <c r="B89" s="5"/>
      <c r="C89" s="5"/>
      <c r="D89" s="5"/>
      <c r="E89" s="5"/>
      <c r="F89" s="110" t="s">
        <v>116</v>
      </c>
      <c r="G89" s="10" t="s">
        <v>158</v>
      </c>
      <c r="H89" s="114"/>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ht="20.25" x14ac:dyDescent="0.25">
      <c r="A91" s="5"/>
      <c r="B91" s="5"/>
      <c r="C91" s="5"/>
      <c r="D91" s="5"/>
      <c r="E91" s="5"/>
      <c r="F91" s="5"/>
      <c r="G91" s="8" t="s">
        <v>154</v>
      </c>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ht="15.75" thickBot="1" x14ac:dyDescent="0.3">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ht="15.75" x14ac:dyDescent="0.25">
      <c r="A93" s="5"/>
      <c r="B93" s="5"/>
      <c r="C93" s="5"/>
      <c r="D93" s="5"/>
      <c r="E93" s="5"/>
      <c r="F93" s="69" t="s">
        <v>152</v>
      </c>
      <c r="G93" s="40"/>
      <c r="H93" s="70" t="s">
        <v>6</v>
      </c>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x14ac:dyDescent="0.25">
      <c r="A94" s="5"/>
      <c r="B94" s="5"/>
      <c r="C94" s="5"/>
      <c r="D94" s="5"/>
      <c r="E94" s="5"/>
      <c r="F94" s="67" t="s">
        <v>0</v>
      </c>
      <c r="G94" s="6" t="s">
        <v>180</v>
      </c>
      <c r="H94" s="71"/>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ht="15.75" thickBot="1" x14ac:dyDescent="0.3">
      <c r="A95" s="5"/>
      <c r="B95" s="5"/>
      <c r="C95" s="5"/>
      <c r="D95" s="5"/>
      <c r="E95" s="5"/>
      <c r="F95" s="68" t="s">
        <v>2</v>
      </c>
      <c r="G95" s="7" t="s">
        <v>1</v>
      </c>
      <c r="H95" s="72"/>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ht="20.25" x14ac:dyDescent="0.25">
      <c r="A97" s="5"/>
      <c r="B97" s="5"/>
      <c r="C97" s="5"/>
      <c r="D97" s="5"/>
      <c r="E97" s="5"/>
      <c r="F97" s="5"/>
      <c r="G97" s="8" t="s">
        <v>154</v>
      </c>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ht="15.75" thickBot="1" x14ac:dyDescent="0.3">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ht="15.75" x14ac:dyDescent="0.25">
      <c r="A99" s="5"/>
      <c r="B99" s="5"/>
      <c r="C99" s="5"/>
      <c r="D99" s="5"/>
      <c r="E99" s="5"/>
      <c r="F99" s="81" t="s">
        <v>164</v>
      </c>
      <c r="G99" s="41"/>
      <c r="H99" s="82" t="s">
        <v>6</v>
      </c>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5"/>
      <c r="E100" s="5"/>
      <c r="F100" s="79" t="s">
        <v>71</v>
      </c>
      <c r="G100" s="15" t="str">
        <f>Method!$G$72</f>
        <v>Desalted Sample</v>
      </c>
      <c r="H100" s="83"/>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x14ac:dyDescent="0.25">
      <c r="A101" s="5"/>
      <c r="B101" s="5"/>
      <c r="C101" s="5"/>
      <c r="D101" s="5"/>
      <c r="E101" s="5"/>
      <c r="F101" s="79" t="s">
        <v>78</v>
      </c>
      <c r="G101" s="15" t="str">
        <f>Method!$G$80</f>
        <v>50mM Tris pH 7.9, 5mM L-Met</v>
      </c>
      <c r="H101" s="83"/>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79" t="s">
        <v>79</v>
      </c>
      <c r="G102" s="15" t="str">
        <f>Worklist!$D$1</f>
        <v>Desalting Concentration (mg/mL)</v>
      </c>
      <c r="H102" s="83"/>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x14ac:dyDescent="0.25">
      <c r="A103" s="5"/>
      <c r="B103" s="5"/>
      <c r="C103" s="5"/>
      <c r="D103" s="5"/>
      <c r="E103" s="5"/>
      <c r="F103" s="79" t="s">
        <v>80</v>
      </c>
      <c r="G103" s="15">
        <v>0.5</v>
      </c>
      <c r="H103" s="83"/>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x14ac:dyDescent="0.25">
      <c r="A104" s="5"/>
      <c r="B104" s="5"/>
      <c r="C104" s="5"/>
      <c r="D104" s="5"/>
      <c r="E104" s="5"/>
      <c r="F104" s="79" t="s">
        <v>81</v>
      </c>
      <c r="G104" s="15">
        <v>100</v>
      </c>
      <c r="H104" s="83"/>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ht="15.75" thickBot="1" x14ac:dyDescent="0.3">
      <c r="A105" s="5"/>
      <c r="B105" s="5"/>
      <c r="C105" s="5"/>
      <c r="D105" s="5"/>
      <c r="E105" s="5"/>
      <c r="F105" s="80" t="s">
        <v>82</v>
      </c>
      <c r="G105" s="16">
        <v>70</v>
      </c>
      <c r="H105" s="84"/>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ht="20.25" x14ac:dyDescent="0.25">
      <c r="A107" s="5"/>
      <c r="B107" s="5"/>
      <c r="C107" s="5"/>
      <c r="D107" s="5"/>
      <c r="E107" s="5"/>
      <c r="F107" s="5"/>
      <c r="G107" s="8" t="s">
        <v>154</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ht="15.75" thickBot="1" x14ac:dyDescent="0.3">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ht="15.75" x14ac:dyDescent="0.25">
      <c r="A109" s="5"/>
      <c r="B109" s="5"/>
      <c r="C109" s="5"/>
      <c r="D109" s="5"/>
      <c r="E109" s="5"/>
      <c r="F109" s="93" t="s">
        <v>159</v>
      </c>
      <c r="G109" s="43"/>
      <c r="H109" s="94" t="s">
        <v>6</v>
      </c>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x14ac:dyDescent="0.25">
      <c r="A110" s="5"/>
      <c r="B110" s="5"/>
      <c r="C110" s="5"/>
      <c r="D110" s="5"/>
      <c r="E110" s="5"/>
      <c r="F110" s="91" t="s">
        <v>71</v>
      </c>
      <c r="G110" s="11" t="s">
        <v>182</v>
      </c>
      <c r="H110" s="9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x14ac:dyDescent="0.25">
      <c r="A111" s="5"/>
      <c r="B111" s="5"/>
      <c r="C111" s="5"/>
      <c r="D111" s="5"/>
      <c r="E111" s="5"/>
      <c r="F111" s="91" t="s">
        <v>72</v>
      </c>
      <c r="G111" s="11">
        <v>5</v>
      </c>
      <c r="H111" s="9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ht="15.75" thickBot="1" x14ac:dyDescent="0.3">
      <c r="A112" s="5"/>
      <c r="B112" s="5"/>
      <c r="C112" s="5"/>
      <c r="D112" s="5"/>
      <c r="E112" s="5"/>
      <c r="F112" s="92" t="s">
        <v>73</v>
      </c>
      <c r="G112" s="12" t="s">
        <v>74</v>
      </c>
      <c r="H112" s="96"/>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ht="20.25" x14ac:dyDescent="0.25">
      <c r="A114" s="5"/>
      <c r="B114" s="5"/>
      <c r="C114" s="5"/>
      <c r="D114" s="5"/>
      <c r="E114" s="5"/>
      <c r="F114" s="5"/>
      <c r="G114" s="8" t="s">
        <v>154</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ht="15.75" thickBot="1" x14ac:dyDescent="0.3">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ht="15.75" x14ac:dyDescent="0.25">
      <c r="A116" s="5"/>
      <c r="B116" s="5"/>
      <c r="C116" s="5"/>
      <c r="D116" s="5"/>
      <c r="E116" s="5"/>
      <c r="F116" s="99" t="s">
        <v>170</v>
      </c>
      <c r="G116" s="44"/>
      <c r="H116" s="100" t="s">
        <v>6</v>
      </c>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97" t="s">
        <v>86</v>
      </c>
      <c r="G117" s="17">
        <v>37</v>
      </c>
      <c r="H117" s="101"/>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x14ac:dyDescent="0.25">
      <c r="A118" s="5"/>
      <c r="B118" s="5"/>
      <c r="C118" s="5"/>
      <c r="D118" s="5"/>
      <c r="E118" s="5"/>
      <c r="F118" s="97" t="s">
        <v>145</v>
      </c>
      <c r="G118" s="17" t="s">
        <v>146</v>
      </c>
      <c r="H118" s="101"/>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x14ac:dyDescent="0.25">
      <c r="A119" s="5"/>
      <c r="B119" s="5"/>
      <c r="C119" s="5"/>
      <c r="D119" s="5"/>
      <c r="E119" s="5"/>
      <c r="F119" s="97" t="s">
        <v>89</v>
      </c>
      <c r="G119" s="17">
        <v>60</v>
      </c>
      <c r="H119" s="101"/>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ht="15.75" thickBot="1" x14ac:dyDescent="0.3">
      <c r="A120" s="5"/>
      <c r="B120" s="5"/>
      <c r="C120" s="5"/>
      <c r="D120" s="5"/>
      <c r="E120" s="5"/>
      <c r="F120" s="98" t="s">
        <v>90</v>
      </c>
      <c r="G120" s="18">
        <v>0</v>
      </c>
      <c r="H120" s="102"/>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ht="20.25" x14ac:dyDescent="0.25">
      <c r="A122" s="5"/>
      <c r="B122" s="5"/>
      <c r="C122" s="5"/>
      <c r="D122" s="5"/>
      <c r="E122" s="5"/>
      <c r="F122" s="5"/>
      <c r="G122" s="8" t="s">
        <v>154</v>
      </c>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ht="15.75" thickBot="1" x14ac:dyDescent="0.3">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ht="15.75" x14ac:dyDescent="0.25">
      <c r="A124" s="5"/>
      <c r="B124" s="5"/>
      <c r="C124" s="5"/>
      <c r="D124" s="5"/>
      <c r="E124" s="5"/>
      <c r="F124" s="93" t="s">
        <v>159</v>
      </c>
      <c r="G124" s="43"/>
      <c r="H124" s="94" t="s">
        <v>6</v>
      </c>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x14ac:dyDescent="0.25">
      <c r="A125" s="5"/>
      <c r="B125" s="5"/>
      <c r="C125" s="5"/>
      <c r="D125" s="5"/>
      <c r="E125" s="5"/>
      <c r="F125" s="91" t="s">
        <v>71</v>
      </c>
      <c r="G125" s="11" t="s">
        <v>184</v>
      </c>
      <c r="H125" s="9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x14ac:dyDescent="0.25">
      <c r="A126" s="5"/>
      <c r="B126" s="5"/>
      <c r="C126" s="5"/>
      <c r="D126" s="5"/>
      <c r="E126" s="5"/>
      <c r="F126" s="91" t="s">
        <v>72</v>
      </c>
      <c r="G126" s="11">
        <v>2</v>
      </c>
      <c r="H126" s="9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ht="15.75" thickBot="1" x14ac:dyDescent="0.3">
      <c r="A127" s="5"/>
      <c r="B127" s="5"/>
      <c r="C127" s="5"/>
      <c r="D127" s="5"/>
      <c r="E127" s="5"/>
      <c r="F127" s="92" t="s">
        <v>73</v>
      </c>
      <c r="G127" s="12" t="s">
        <v>74</v>
      </c>
      <c r="H127" s="96"/>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ht="20.25" x14ac:dyDescent="0.25">
      <c r="A129" s="5"/>
      <c r="B129" s="5"/>
      <c r="C129" s="5"/>
      <c r="D129" s="5"/>
      <c r="E129" s="5"/>
      <c r="F129" s="5"/>
      <c r="G129" s="8" t="s">
        <v>154</v>
      </c>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ht="15.75" thickBot="1" x14ac:dyDescent="0.3">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ht="15.75" x14ac:dyDescent="0.25">
      <c r="A131" s="5"/>
      <c r="B131" s="5"/>
      <c r="C131" s="5"/>
      <c r="D131" s="5"/>
      <c r="E131" s="5"/>
      <c r="F131" s="111" t="s">
        <v>157</v>
      </c>
      <c r="G131" s="39"/>
      <c r="H131" s="112" t="s">
        <v>6</v>
      </c>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x14ac:dyDescent="0.25">
      <c r="A132" s="5"/>
      <c r="B132" s="5"/>
      <c r="C132" s="5"/>
      <c r="D132" s="5"/>
      <c r="E132" s="5"/>
      <c r="F132" s="109" t="s">
        <v>114</v>
      </c>
      <c r="G132" s="9" t="s">
        <v>64</v>
      </c>
      <c r="H132" s="113"/>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x14ac:dyDescent="0.25">
      <c r="A133" s="5"/>
      <c r="B133" s="5"/>
      <c r="C133" s="5"/>
      <c r="D133" s="5"/>
      <c r="E133" s="5"/>
      <c r="F133" s="109" t="s">
        <v>115</v>
      </c>
      <c r="G133" s="9" t="s">
        <v>186</v>
      </c>
      <c r="H133" s="113"/>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ht="30.75" thickBot="1" x14ac:dyDescent="0.3">
      <c r="A134" s="5"/>
      <c r="B134" s="5"/>
      <c r="C134" s="5"/>
      <c r="D134" s="5"/>
      <c r="E134" s="5"/>
      <c r="F134" s="110" t="s">
        <v>116</v>
      </c>
      <c r="G134" s="10" t="s">
        <v>187</v>
      </c>
      <c r="H134" s="114"/>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ht="20.25" x14ac:dyDescent="0.25">
      <c r="A136" s="5"/>
      <c r="B136" s="5"/>
      <c r="C136" s="5"/>
      <c r="D136" s="5"/>
      <c r="E136" s="5"/>
      <c r="F136" s="5"/>
      <c r="G136" s="8" t="s">
        <v>154</v>
      </c>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ht="15.75" thickBot="1" x14ac:dyDescent="0.3">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ht="15.75" x14ac:dyDescent="0.25">
      <c r="A138" s="5"/>
      <c r="B138" s="5"/>
      <c r="C138" s="5"/>
      <c r="D138" s="5"/>
      <c r="E138" s="5"/>
      <c r="F138" s="69" t="s">
        <v>156</v>
      </c>
      <c r="G138" s="40"/>
      <c r="H138" s="70" t="s">
        <v>6</v>
      </c>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ht="15.75" thickBot="1" x14ac:dyDescent="0.3">
      <c r="A139" s="5"/>
      <c r="B139" s="5"/>
      <c r="C139" s="5"/>
      <c r="D139" s="5"/>
      <c r="E139" s="5"/>
      <c r="F139" s="68"/>
      <c r="G139" s="7"/>
      <c r="H139" s="11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C1001"/>
      <c r="G1001"/>
    </row>
    <row r="1002" spans="1:702" x14ac:dyDescent="0.25">
      <c r="C1002"/>
      <c r="G1002"/>
    </row>
    <row r="1003" spans="1:702" x14ac:dyDescent="0.25">
      <c r="C1003"/>
      <c r="G1003"/>
    </row>
    <row r="1004" spans="1:702" x14ac:dyDescent="0.25">
      <c r="C1004"/>
      <c r="G1004"/>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sheetData>
  <mergeCells count="51">
    <mergeCell ref="F86:G86"/>
    <mergeCell ref="F109:G109"/>
    <mergeCell ref="D2:E2"/>
    <mergeCell ref="F3:F4"/>
    <mergeCell ref="D8:E8"/>
    <mergeCell ref="F9:F11"/>
    <mergeCell ref="F65:G65"/>
    <mergeCell ref="B13:C13"/>
    <mergeCell ref="D14:D15"/>
    <mergeCell ref="F13:G13"/>
    <mergeCell ref="H14:H15"/>
    <mergeCell ref="F19:G19"/>
    <mergeCell ref="H43:H46"/>
    <mergeCell ref="H51:H53"/>
    <mergeCell ref="F57:G57"/>
    <mergeCell ref="H58:H61"/>
    <mergeCell ref="H20:H25"/>
    <mergeCell ref="F29:G29"/>
    <mergeCell ref="H30:H31"/>
    <mergeCell ref="H36:H38"/>
    <mergeCell ref="H66:H67"/>
    <mergeCell ref="F71:G71"/>
    <mergeCell ref="H72:H73"/>
    <mergeCell ref="F77:G77"/>
    <mergeCell ref="H78:H82"/>
    <mergeCell ref="F93:G93"/>
    <mergeCell ref="H87:H89"/>
    <mergeCell ref="H94:H95"/>
    <mergeCell ref="F99:G99"/>
    <mergeCell ref="H100:H105"/>
    <mergeCell ref="H110:H112"/>
    <mergeCell ref="F116:G116"/>
    <mergeCell ref="H117:H120"/>
    <mergeCell ref="F124:G124"/>
    <mergeCell ref="H125:H127"/>
    <mergeCell ref="F131:G131"/>
    <mergeCell ref="H132:H134"/>
    <mergeCell ref="F138:G138"/>
    <mergeCell ref="B19:C19"/>
    <mergeCell ref="D20:D25"/>
    <mergeCell ref="B29:C29"/>
    <mergeCell ref="D30:D31"/>
    <mergeCell ref="B35:C35"/>
    <mergeCell ref="D36:D41"/>
    <mergeCell ref="B45:C45"/>
    <mergeCell ref="D46:D47"/>
    <mergeCell ref="B51:C51"/>
    <mergeCell ref="D52:D53"/>
    <mergeCell ref="F35:G35"/>
    <mergeCell ref="F42:G42"/>
    <mergeCell ref="F50:G5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B1:L32"/>
  <sheetViews>
    <sheetView zoomScale="120" zoomScaleNormal="120" workbookViewId="0">
      <selection activeCell="B29" sqref="B29"/>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118" t="s">
        <v>183</v>
      </c>
      <c r="C2" s="47"/>
      <c r="D2" s="119" t="s">
        <v>6</v>
      </c>
      <c r="F2" s="118" t="s">
        <v>169</v>
      </c>
      <c r="G2" s="47"/>
      <c r="H2" s="119" t="s">
        <v>6</v>
      </c>
      <c r="J2" s="118" t="s">
        <v>172</v>
      </c>
      <c r="K2" s="47"/>
      <c r="L2" s="119" t="s">
        <v>6</v>
      </c>
    </row>
    <row r="3" spans="2:12" x14ac:dyDescent="0.25">
      <c r="B3" s="116" t="s">
        <v>160</v>
      </c>
      <c r="C3" s="13" t="s">
        <v>162</v>
      </c>
      <c r="D3" s="120"/>
      <c r="F3" s="116" t="s">
        <v>160</v>
      </c>
      <c r="G3" s="13" t="s">
        <v>162</v>
      </c>
      <c r="H3" s="120"/>
      <c r="J3" s="116" t="s">
        <v>160</v>
      </c>
      <c r="K3" s="13" t="s">
        <v>162</v>
      </c>
      <c r="L3" s="120"/>
    </row>
    <row r="4" spans="2:12" x14ac:dyDescent="0.25">
      <c r="B4" s="116" t="s">
        <v>161</v>
      </c>
      <c r="C4" s="13" t="s">
        <v>88</v>
      </c>
      <c r="D4" s="120"/>
      <c r="F4" s="116" t="s">
        <v>161</v>
      </c>
      <c r="G4" s="13" t="s">
        <v>88</v>
      </c>
      <c r="H4" s="120"/>
      <c r="J4" s="116" t="s">
        <v>161</v>
      </c>
      <c r="K4" s="13" t="s">
        <v>88</v>
      </c>
      <c r="L4" s="120"/>
    </row>
    <row r="5" spans="2:12" x14ac:dyDescent="0.25">
      <c r="B5" s="116" t="s">
        <v>32</v>
      </c>
      <c r="C5" s="13" t="s">
        <v>33</v>
      </c>
      <c r="D5" s="120"/>
      <c r="F5" s="116" t="s">
        <v>32</v>
      </c>
      <c r="G5" s="13" t="s">
        <v>33</v>
      </c>
      <c r="H5" s="120"/>
      <c r="J5" s="116" t="s">
        <v>32</v>
      </c>
      <c r="K5" s="13" t="s">
        <v>33</v>
      </c>
      <c r="L5" s="120"/>
    </row>
    <row r="6" spans="2:12" x14ac:dyDescent="0.25">
      <c r="B6" s="116" t="s">
        <v>35</v>
      </c>
      <c r="C6" s="13" t="s">
        <v>36</v>
      </c>
      <c r="D6" s="120"/>
      <c r="F6" s="116" t="s">
        <v>35</v>
      </c>
      <c r="G6" s="13" t="s">
        <v>36</v>
      </c>
      <c r="H6" s="120"/>
      <c r="J6" s="116" t="s">
        <v>35</v>
      </c>
      <c r="K6" s="13" t="s">
        <v>36</v>
      </c>
      <c r="L6" s="120"/>
    </row>
    <row r="7" spans="2:12" x14ac:dyDescent="0.25">
      <c r="B7" s="116" t="s">
        <v>37</v>
      </c>
      <c r="C7" s="13" t="s">
        <v>38</v>
      </c>
      <c r="D7" s="120"/>
      <c r="F7" s="116" t="s">
        <v>37</v>
      </c>
      <c r="G7" s="13" t="s">
        <v>38</v>
      </c>
      <c r="H7" s="120"/>
      <c r="J7" s="116" t="s">
        <v>37</v>
      </c>
      <c r="K7" s="13" t="s">
        <v>38</v>
      </c>
      <c r="L7" s="120"/>
    </row>
    <row r="8" spans="2:12" ht="15.75" thickBot="1" x14ac:dyDescent="0.3">
      <c r="B8" s="117" t="s">
        <v>141</v>
      </c>
      <c r="C8" s="14" t="s">
        <v>109</v>
      </c>
      <c r="D8" s="121"/>
      <c r="F8" s="117" t="s">
        <v>141</v>
      </c>
      <c r="G8" s="14" t="s">
        <v>109</v>
      </c>
      <c r="H8" s="121"/>
      <c r="J8" s="117" t="s">
        <v>141</v>
      </c>
      <c r="K8" s="14" t="s">
        <v>109</v>
      </c>
      <c r="L8" s="121"/>
    </row>
    <row r="9" spans="2:12" ht="15.75" thickBot="1" x14ac:dyDescent="0.3"/>
    <row r="10" spans="2:12" ht="15.75" x14ac:dyDescent="0.25">
      <c r="B10" s="118" t="s">
        <v>178</v>
      </c>
      <c r="C10" s="47"/>
      <c r="D10" s="119" t="s">
        <v>6</v>
      </c>
      <c r="F10" s="118" t="s">
        <v>167</v>
      </c>
      <c r="G10" s="47"/>
      <c r="H10" s="119" t="s">
        <v>6</v>
      </c>
      <c r="J10" s="118" t="s">
        <v>177</v>
      </c>
      <c r="K10" s="47"/>
      <c r="L10" s="119" t="s">
        <v>6</v>
      </c>
    </row>
    <row r="11" spans="2:12" x14ac:dyDescent="0.25">
      <c r="B11" s="116" t="s">
        <v>160</v>
      </c>
      <c r="C11" s="13" t="s">
        <v>162</v>
      </c>
      <c r="D11" s="120"/>
      <c r="F11" s="116" t="s">
        <v>160</v>
      </c>
      <c r="G11" s="13" t="s">
        <v>162</v>
      </c>
      <c r="H11" s="120"/>
      <c r="J11" s="116" t="s">
        <v>160</v>
      </c>
      <c r="K11" s="13" t="s">
        <v>162</v>
      </c>
      <c r="L11" s="120"/>
    </row>
    <row r="12" spans="2:12" x14ac:dyDescent="0.25">
      <c r="B12" s="116" t="s">
        <v>161</v>
      </c>
      <c r="C12" s="13" t="s">
        <v>88</v>
      </c>
      <c r="D12" s="120"/>
      <c r="F12" s="116" t="s">
        <v>161</v>
      </c>
      <c r="G12" s="13" t="s">
        <v>88</v>
      </c>
      <c r="H12" s="120"/>
      <c r="J12" s="116" t="s">
        <v>161</v>
      </c>
      <c r="K12" s="13" t="s">
        <v>88</v>
      </c>
      <c r="L12" s="120"/>
    </row>
    <row r="13" spans="2:12" x14ac:dyDescent="0.25">
      <c r="B13" s="116" t="s">
        <v>32</v>
      </c>
      <c r="C13" s="13" t="s">
        <v>33</v>
      </c>
      <c r="D13" s="120"/>
      <c r="F13" s="116" t="s">
        <v>32</v>
      </c>
      <c r="G13" s="13" t="s">
        <v>33</v>
      </c>
      <c r="H13" s="120"/>
      <c r="J13" s="116" t="s">
        <v>32</v>
      </c>
      <c r="K13" s="13" t="s">
        <v>33</v>
      </c>
      <c r="L13" s="120"/>
    </row>
    <row r="14" spans="2:12" x14ac:dyDescent="0.25">
      <c r="B14" s="116" t="s">
        <v>35</v>
      </c>
      <c r="C14" s="13" t="s">
        <v>36</v>
      </c>
      <c r="D14" s="120"/>
      <c r="F14" s="116" t="s">
        <v>35</v>
      </c>
      <c r="G14" s="13" t="s">
        <v>36</v>
      </c>
      <c r="H14" s="120"/>
      <c r="J14" s="116" t="s">
        <v>35</v>
      </c>
      <c r="K14" s="13" t="s">
        <v>36</v>
      </c>
      <c r="L14" s="120"/>
    </row>
    <row r="15" spans="2:12" x14ac:dyDescent="0.25">
      <c r="B15" s="116" t="s">
        <v>37</v>
      </c>
      <c r="C15" s="13" t="s">
        <v>38</v>
      </c>
      <c r="D15" s="120"/>
      <c r="F15" s="116" t="s">
        <v>37</v>
      </c>
      <c r="G15" s="13" t="s">
        <v>38</v>
      </c>
      <c r="H15" s="120"/>
      <c r="J15" s="116" t="s">
        <v>37</v>
      </c>
      <c r="K15" s="13" t="s">
        <v>38</v>
      </c>
      <c r="L15" s="120"/>
    </row>
    <row r="16" spans="2:12" ht="15.75" thickBot="1" x14ac:dyDescent="0.3">
      <c r="B16" s="117" t="s">
        <v>141</v>
      </c>
      <c r="C16" s="14" t="s">
        <v>109</v>
      </c>
      <c r="D16" s="121"/>
      <c r="F16" s="117" t="s">
        <v>141</v>
      </c>
      <c r="G16" s="14" t="s">
        <v>109</v>
      </c>
      <c r="H16" s="121"/>
      <c r="J16" s="117" t="s">
        <v>141</v>
      </c>
      <c r="K16" s="14" t="s">
        <v>109</v>
      </c>
      <c r="L16" s="121"/>
    </row>
    <row r="17" spans="2:12" ht="15.75" thickBot="1" x14ac:dyDescent="0.3"/>
    <row r="18" spans="2:12" ht="15.75" x14ac:dyDescent="0.25">
      <c r="B18" s="118" t="s">
        <v>181</v>
      </c>
      <c r="C18" s="47"/>
      <c r="D18" s="119" t="s">
        <v>6</v>
      </c>
      <c r="F18" s="118" t="s">
        <v>473</v>
      </c>
      <c r="G18" s="47"/>
      <c r="H18" s="119" t="s">
        <v>6</v>
      </c>
      <c r="J18" s="118" t="s">
        <v>166</v>
      </c>
      <c r="K18" s="47"/>
      <c r="L18" s="119" t="s">
        <v>6</v>
      </c>
    </row>
    <row r="19" spans="2:12" x14ac:dyDescent="0.25">
      <c r="B19" s="116" t="s">
        <v>160</v>
      </c>
      <c r="C19" s="13" t="s">
        <v>162</v>
      </c>
      <c r="D19" s="120"/>
      <c r="F19" s="116" t="s">
        <v>160</v>
      </c>
      <c r="G19" s="13" t="s">
        <v>162</v>
      </c>
      <c r="H19" s="120"/>
      <c r="J19" s="116" t="s">
        <v>160</v>
      </c>
      <c r="K19" s="13" t="s">
        <v>162</v>
      </c>
      <c r="L19" s="120"/>
    </row>
    <row r="20" spans="2:12" x14ac:dyDescent="0.25">
      <c r="B20" s="116" t="s">
        <v>161</v>
      </c>
      <c r="C20" s="13" t="s">
        <v>88</v>
      </c>
      <c r="D20" s="120"/>
      <c r="F20" s="116" t="s">
        <v>161</v>
      </c>
      <c r="G20" s="13" t="s">
        <v>88</v>
      </c>
      <c r="H20" s="120"/>
      <c r="J20" s="116" t="s">
        <v>161</v>
      </c>
      <c r="K20" s="13" t="s">
        <v>88</v>
      </c>
      <c r="L20" s="120"/>
    </row>
    <row r="21" spans="2:12" x14ac:dyDescent="0.25">
      <c r="B21" s="116" t="s">
        <v>32</v>
      </c>
      <c r="C21" s="13" t="s">
        <v>33</v>
      </c>
      <c r="D21" s="120"/>
      <c r="F21" s="116" t="s">
        <v>32</v>
      </c>
      <c r="G21" s="13" t="s">
        <v>33</v>
      </c>
      <c r="H21" s="120"/>
      <c r="J21" s="116" t="s">
        <v>32</v>
      </c>
      <c r="K21" s="13" t="s">
        <v>33</v>
      </c>
      <c r="L21" s="120"/>
    </row>
    <row r="22" spans="2:12" x14ac:dyDescent="0.25">
      <c r="B22" s="116" t="s">
        <v>35</v>
      </c>
      <c r="C22" s="13" t="s">
        <v>36</v>
      </c>
      <c r="D22" s="120"/>
      <c r="F22" s="116" t="s">
        <v>35</v>
      </c>
      <c r="G22" s="13" t="s">
        <v>36</v>
      </c>
      <c r="H22" s="120"/>
      <c r="J22" s="116" t="s">
        <v>35</v>
      </c>
      <c r="K22" s="13" t="s">
        <v>36</v>
      </c>
      <c r="L22" s="120"/>
    </row>
    <row r="23" spans="2:12" x14ac:dyDescent="0.25">
      <c r="B23" s="116" t="s">
        <v>37</v>
      </c>
      <c r="C23" s="13" t="s">
        <v>38</v>
      </c>
      <c r="D23" s="120"/>
      <c r="F23" s="116" t="s">
        <v>37</v>
      </c>
      <c r="G23" s="13" t="s">
        <v>38</v>
      </c>
      <c r="H23" s="120"/>
      <c r="J23" s="116" t="s">
        <v>37</v>
      </c>
      <c r="K23" s="13" t="s">
        <v>38</v>
      </c>
      <c r="L23" s="120"/>
    </row>
    <row r="24" spans="2:12" ht="15.75" thickBot="1" x14ac:dyDescent="0.3">
      <c r="B24" s="117" t="s">
        <v>141</v>
      </c>
      <c r="C24" s="14" t="s">
        <v>109</v>
      </c>
      <c r="D24" s="121"/>
      <c r="F24" s="117" t="s">
        <v>141</v>
      </c>
      <c r="G24" s="14" t="s">
        <v>109</v>
      </c>
      <c r="H24" s="121"/>
      <c r="J24" s="117" t="s">
        <v>141</v>
      </c>
      <c r="K24" s="14" t="s">
        <v>109</v>
      </c>
      <c r="L24" s="121"/>
    </row>
    <row r="25" spans="2:12" ht="15.75" thickBot="1" x14ac:dyDescent="0.3"/>
    <row r="26" spans="2:12" ht="15.75" x14ac:dyDescent="0.25">
      <c r="B26" s="118" t="s">
        <v>185</v>
      </c>
      <c r="C26" s="47"/>
      <c r="D26" s="119" t="s">
        <v>6</v>
      </c>
    </row>
    <row r="27" spans="2:12" x14ac:dyDescent="0.25">
      <c r="B27" s="116" t="s">
        <v>160</v>
      </c>
      <c r="C27" s="13" t="s">
        <v>162</v>
      </c>
      <c r="D27" s="120"/>
    </row>
    <row r="28" spans="2:12" x14ac:dyDescent="0.25">
      <c r="B28" s="116" t="s">
        <v>161</v>
      </c>
      <c r="C28" s="13" t="s">
        <v>88</v>
      </c>
      <c r="D28" s="120"/>
    </row>
    <row r="29" spans="2:12" x14ac:dyDescent="0.25">
      <c r="B29" s="116" t="s">
        <v>32</v>
      </c>
      <c r="C29" s="13" t="s">
        <v>33</v>
      </c>
      <c r="D29" s="120"/>
    </row>
    <row r="30" spans="2:12" x14ac:dyDescent="0.25">
      <c r="B30" s="116" t="s">
        <v>35</v>
      </c>
      <c r="C30" s="13" t="s">
        <v>36</v>
      </c>
      <c r="D30" s="120"/>
    </row>
    <row r="31" spans="2:12" x14ac:dyDescent="0.25">
      <c r="B31" s="116" t="s">
        <v>37</v>
      </c>
      <c r="C31" s="13" t="s">
        <v>38</v>
      </c>
      <c r="D31" s="120"/>
    </row>
    <row r="32" spans="2:12" ht="15.75" thickBot="1" x14ac:dyDescent="0.3">
      <c r="B32" s="117" t="s">
        <v>141</v>
      </c>
      <c r="C32" s="14" t="s">
        <v>109</v>
      </c>
      <c r="D32" s="121"/>
    </row>
  </sheetData>
  <mergeCells count="20">
    <mergeCell ref="D19:D24"/>
    <mergeCell ref="F18:G18"/>
    <mergeCell ref="H19:H24"/>
    <mergeCell ref="J18:K18"/>
    <mergeCell ref="L3:L8"/>
    <mergeCell ref="B26:C26"/>
    <mergeCell ref="D27:D32"/>
    <mergeCell ref="B2:C2"/>
    <mergeCell ref="D3:D8"/>
    <mergeCell ref="F2:G2"/>
    <mergeCell ref="H3:H8"/>
    <mergeCell ref="J2:K2"/>
    <mergeCell ref="L19:L24"/>
    <mergeCell ref="B10:C10"/>
    <mergeCell ref="D11:D16"/>
    <mergeCell ref="F10:G10"/>
    <mergeCell ref="H11:H16"/>
    <mergeCell ref="J10:K10"/>
    <mergeCell ref="L11:L16"/>
    <mergeCell ref="B18:C18"/>
  </mergeCells>
  <pageMargins left="0.7" right="0.7" top="0.75" bottom="0.75" header="0.3" footer="0.3"/>
  <pageSetup scale="80"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2AFB1-2366-41D2-B065-D3B9833A909E}">
  <dimension ref="B1:M47"/>
  <sheetViews>
    <sheetView workbookViewId="0">
      <selection activeCell="D13" sqref="D13"/>
    </sheetView>
  </sheetViews>
  <sheetFormatPr defaultRowHeight="15" x14ac:dyDescent="0.25"/>
  <cols>
    <col min="2" max="2" width="9.5703125" bestFit="1" customWidth="1"/>
  </cols>
  <sheetData>
    <row r="1" spans="2:13" ht="15.75" thickBot="1" x14ac:dyDescent="0.3"/>
    <row r="2" spans="2:13" ht="27" thickBot="1" x14ac:dyDescent="0.45">
      <c r="B2" s="62" t="s">
        <v>500</v>
      </c>
      <c r="C2" s="63"/>
      <c r="D2" s="63"/>
      <c r="E2" s="63"/>
      <c r="F2" s="63"/>
      <c r="G2" s="63"/>
      <c r="H2" s="63"/>
      <c r="I2" s="63"/>
      <c r="J2" s="63"/>
      <c r="K2" s="63"/>
      <c r="L2" s="63"/>
      <c r="M2" s="64"/>
    </row>
    <row r="3" spans="2:13" x14ac:dyDescent="0.25">
      <c r="B3" s="123" t="s">
        <v>541</v>
      </c>
      <c r="C3" s="21"/>
      <c r="D3" s="21"/>
      <c r="E3" s="21"/>
      <c r="F3" s="21"/>
      <c r="G3" s="21"/>
      <c r="H3" s="21"/>
      <c r="I3" s="21"/>
      <c r="J3" s="21"/>
      <c r="K3" s="21"/>
      <c r="L3" s="21"/>
      <c r="M3" s="22"/>
    </row>
    <row r="4" spans="2:13" x14ac:dyDescent="0.25">
      <c r="B4" s="23" t="s">
        <v>542</v>
      </c>
      <c r="C4" s="24"/>
      <c r="D4" s="24"/>
      <c r="E4" s="24"/>
      <c r="F4" s="24"/>
      <c r="G4" s="24"/>
      <c r="H4" s="24"/>
      <c r="I4" s="24"/>
      <c r="J4" s="24"/>
      <c r="K4" s="24"/>
      <c r="L4" s="24"/>
      <c r="M4" s="25"/>
    </row>
    <row r="5" spans="2:13" x14ac:dyDescent="0.25">
      <c r="B5" s="23" t="s">
        <v>550</v>
      </c>
      <c r="C5" s="24"/>
      <c r="D5" s="24"/>
      <c r="E5" s="24"/>
      <c r="F5" s="24"/>
      <c r="G5" s="24"/>
      <c r="H5" s="24"/>
      <c r="I5" s="24"/>
      <c r="J5" s="24"/>
      <c r="K5" s="24"/>
      <c r="L5" s="24"/>
      <c r="M5" s="25"/>
    </row>
    <row r="6" spans="2:13" x14ac:dyDescent="0.25">
      <c r="B6" s="23" t="s">
        <v>543</v>
      </c>
      <c r="C6" s="24"/>
      <c r="D6" s="24"/>
      <c r="E6" s="24"/>
      <c r="F6" s="24"/>
      <c r="G6" s="24"/>
      <c r="H6" s="24"/>
      <c r="I6" s="24"/>
      <c r="J6" s="24"/>
      <c r="K6" s="24"/>
      <c r="L6" s="24"/>
      <c r="M6" s="25"/>
    </row>
    <row r="7" spans="2:13" x14ac:dyDescent="0.25">
      <c r="B7" s="23"/>
      <c r="C7" s="24"/>
      <c r="D7" s="24"/>
      <c r="E7" s="24"/>
      <c r="F7" s="24"/>
      <c r="G7" s="24"/>
      <c r="H7" s="24"/>
      <c r="I7" s="24"/>
      <c r="J7" s="24"/>
      <c r="K7" s="24"/>
      <c r="L7" s="24"/>
      <c r="M7" s="25"/>
    </row>
    <row r="8" spans="2:13" x14ac:dyDescent="0.25">
      <c r="B8" s="23"/>
      <c r="C8" s="24"/>
      <c r="D8" s="24"/>
      <c r="E8" s="24"/>
      <c r="F8" s="24"/>
      <c r="G8" s="24"/>
      <c r="H8" s="24"/>
      <c r="I8" s="24"/>
      <c r="J8" s="24"/>
      <c r="K8" s="24"/>
      <c r="L8" s="24"/>
      <c r="M8" s="25"/>
    </row>
    <row r="9" spans="2:13" x14ac:dyDescent="0.25">
      <c r="B9" s="23"/>
      <c r="C9" s="24"/>
      <c r="D9" s="24"/>
      <c r="E9" s="24"/>
      <c r="F9" s="24"/>
      <c r="G9" s="24"/>
      <c r="H9" s="24"/>
      <c r="I9" s="24"/>
      <c r="J9" s="24"/>
      <c r="K9" s="24"/>
      <c r="L9" s="24"/>
      <c r="M9" s="25"/>
    </row>
    <row r="10" spans="2:13" ht="15.75" thickBot="1" x14ac:dyDescent="0.3">
      <c r="B10" s="26"/>
      <c r="C10" s="27"/>
      <c r="D10" s="27"/>
      <c r="E10" s="27"/>
      <c r="F10" s="27"/>
      <c r="G10" s="27"/>
      <c r="H10" s="27"/>
      <c r="I10" s="27"/>
      <c r="J10" s="27"/>
      <c r="K10" s="27"/>
      <c r="L10" s="27"/>
      <c r="M10" s="28"/>
    </row>
    <row r="14" spans="2:13" ht="15.75" thickBot="1" x14ac:dyDescent="0.3"/>
    <row r="15" spans="2:13" ht="19.5" thickBot="1" x14ac:dyDescent="0.35">
      <c r="B15" s="56" t="s">
        <v>176</v>
      </c>
      <c r="C15" s="57"/>
      <c r="D15" s="57"/>
      <c r="E15" s="57"/>
      <c r="F15" s="58"/>
      <c r="I15" s="56" t="s">
        <v>165</v>
      </c>
      <c r="J15" s="57"/>
      <c r="K15" s="57"/>
      <c r="L15" s="57"/>
      <c r="M15" s="58"/>
    </row>
    <row r="16" spans="2:13" ht="16.5" thickBot="1" x14ac:dyDescent="0.3">
      <c r="B16" s="59" t="s">
        <v>427</v>
      </c>
      <c r="C16" s="60"/>
      <c r="D16" s="60"/>
      <c r="E16" s="60"/>
      <c r="F16" s="61"/>
      <c r="I16" s="59" t="s">
        <v>434</v>
      </c>
      <c r="J16" s="60"/>
      <c r="K16" s="60"/>
      <c r="L16" s="60"/>
      <c r="M16" s="61"/>
    </row>
    <row r="17" spans="2:13" ht="16.5" thickBot="1" x14ac:dyDescent="0.3">
      <c r="B17" s="59" t="s">
        <v>544</v>
      </c>
      <c r="C17" s="60"/>
      <c r="D17" s="60"/>
      <c r="E17" s="60"/>
      <c r="F17" s="61"/>
      <c r="I17" s="59" t="s">
        <v>551</v>
      </c>
      <c r="J17" s="60"/>
      <c r="K17" s="60"/>
      <c r="L17" s="60"/>
      <c r="M17" s="61"/>
    </row>
    <row r="18" spans="2:13" x14ac:dyDescent="0.25">
      <c r="B18" s="122" t="s">
        <v>430</v>
      </c>
      <c r="C18" s="53"/>
      <c r="D18" s="53"/>
      <c r="E18" s="53"/>
      <c r="F18" s="54"/>
      <c r="I18" s="122" t="s">
        <v>430</v>
      </c>
      <c r="J18" s="53"/>
      <c r="K18" s="53"/>
      <c r="L18" s="53"/>
      <c r="M18" s="54"/>
    </row>
    <row r="19" spans="2:13" x14ac:dyDescent="0.25">
      <c r="B19" s="50" t="s">
        <v>501</v>
      </c>
      <c r="C19" s="51"/>
      <c r="D19" s="51"/>
      <c r="E19" s="51"/>
      <c r="F19" s="55"/>
      <c r="I19" s="50" t="s">
        <v>501</v>
      </c>
      <c r="J19" s="51"/>
      <c r="K19" s="51"/>
      <c r="L19" s="51"/>
      <c r="M19" s="55"/>
    </row>
    <row r="20" spans="2:13" x14ac:dyDescent="0.25">
      <c r="B20" s="50" t="s">
        <v>502</v>
      </c>
      <c r="C20" s="51"/>
      <c r="D20" s="51"/>
      <c r="E20" s="51"/>
      <c r="F20" s="55"/>
      <c r="I20" s="50" t="s">
        <v>502</v>
      </c>
      <c r="J20" s="51"/>
      <c r="K20" s="51"/>
      <c r="L20" s="51"/>
      <c r="M20" s="55"/>
    </row>
    <row r="21" spans="2:13" x14ac:dyDescent="0.25">
      <c r="B21" s="50" t="s">
        <v>78</v>
      </c>
      <c r="C21" s="51"/>
      <c r="D21" s="51"/>
      <c r="E21" s="51"/>
      <c r="F21" s="55"/>
      <c r="I21" s="50" t="s">
        <v>78</v>
      </c>
      <c r="J21" s="51"/>
      <c r="K21" s="51"/>
      <c r="L21" s="51"/>
      <c r="M21" s="55"/>
    </row>
    <row r="22" spans="2:13" x14ac:dyDescent="0.25">
      <c r="B22" s="50" t="s">
        <v>503</v>
      </c>
      <c r="C22" s="51"/>
      <c r="D22" s="51"/>
      <c r="E22" s="51"/>
      <c r="F22" s="55"/>
      <c r="I22" s="50" t="s">
        <v>503</v>
      </c>
      <c r="J22" s="51"/>
      <c r="K22" s="51"/>
      <c r="L22" s="51"/>
      <c r="M22" s="55"/>
    </row>
    <row r="23" spans="2:13" ht="15.75" thickBot="1" x14ac:dyDescent="0.3">
      <c r="B23" s="52" t="s">
        <v>504</v>
      </c>
      <c r="C23" s="48"/>
      <c r="D23" s="48"/>
      <c r="E23" s="48"/>
      <c r="F23" s="49"/>
      <c r="I23" s="52" t="s">
        <v>504</v>
      </c>
      <c r="J23" s="48"/>
      <c r="K23" s="48"/>
      <c r="L23" s="48"/>
      <c r="M23" s="49"/>
    </row>
    <row r="26" spans="2:13" ht="15.75" thickBot="1" x14ac:dyDescent="0.3"/>
    <row r="27" spans="2:13" ht="19.5" thickBot="1" x14ac:dyDescent="0.35">
      <c r="B27" s="56" t="s">
        <v>168</v>
      </c>
      <c r="C27" s="57"/>
      <c r="D27" s="57"/>
      <c r="E27" s="57"/>
      <c r="F27" s="58"/>
      <c r="I27" s="56" t="s">
        <v>182</v>
      </c>
      <c r="J27" s="57"/>
      <c r="K27" s="57"/>
      <c r="L27" s="57"/>
      <c r="M27" s="58"/>
    </row>
    <row r="28" spans="2:13" ht="16.5" thickBot="1" x14ac:dyDescent="0.3">
      <c r="B28" s="59" t="s">
        <v>434</v>
      </c>
      <c r="C28" s="60"/>
      <c r="D28" s="60"/>
      <c r="E28" s="60"/>
      <c r="F28" s="61"/>
      <c r="I28" s="59" t="s">
        <v>434</v>
      </c>
      <c r="J28" s="60"/>
      <c r="K28" s="60"/>
      <c r="L28" s="60"/>
      <c r="M28" s="61"/>
    </row>
    <row r="29" spans="2:13" ht="16.5" thickBot="1" x14ac:dyDescent="0.3">
      <c r="B29" s="59" t="s">
        <v>545</v>
      </c>
      <c r="C29" s="60"/>
      <c r="D29" s="60"/>
      <c r="E29" s="60"/>
      <c r="F29" s="61"/>
      <c r="I29" s="59" t="s">
        <v>546</v>
      </c>
      <c r="J29" s="60"/>
      <c r="K29" s="60"/>
      <c r="L29" s="60"/>
      <c r="M29" s="61"/>
    </row>
    <row r="30" spans="2:13" x14ac:dyDescent="0.25">
      <c r="B30" s="122" t="s">
        <v>430</v>
      </c>
      <c r="C30" s="53"/>
      <c r="D30" s="53"/>
      <c r="E30" s="53"/>
      <c r="F30" s="54"/>
      <c r="I30" s="122" t="s">
        <v>430</v>
      </c>
      <c r="J30" s="53"/>
      <c r="K30" s="53"/>
      <c r="L30" s="53"/>
      <c r="M30" s="54"/>
    </row>
    <row r="31" spans="2:13" x14ac:dyDescent="0.25">
      <c r="B31" s="50" t="s">
        <v>501</v>
      </c>
      <c r="C31" s="51"/>
      <c r="D31" s="51"/>
      <c r="E31" s="51"/>
      <c r="F31" s="55"/>
      <c r="I31" s="50" t="s">
        <v>501</v>
      </c>
      <c r="J31" s="51"/>
      <c r="K31" s="51"/>
      <c r="L31" s="51"/>
      <c r="M31" s="55"/>
    </row>
    <row r="32" spans="2:13" x14ac:dyDescent="0.25">
      <c r="B32" s="50" t="s">
        <v>502</v>
      </c>
      <c r="C32" s="51"/>
      <c r="D32" s="51"/>
      <c r="E32" s="51"/>
      <c r="F32" s="55"/>
      <c r="I32" s="50" t="s">
        <v>502</v>
      </c>
      <c r="J32" s="51"/>
      <c r="K32" s="51"/>
      <c r="L32" s="51"/>
      <c r="M32" s="55"/>
    </row>
    <row r="33" spans="2:13" x14ac:dyDescent="0.25">
      <c r="B33" s="50" t="s">
        <v>78</v>
      </c>
      <c r="C33" s="51"/>
      <c r="D33" s="51"/>
      <c r="E33" s="51"/>
      <c r="F33" s="55"/>
      <c r="I33" s="50" t="s">
        <v>78</v>
      </c>
      <c r="J33" s="51"/>
      <c r="K33" s="51"/>
      <c r="L33" s="51"/>
      <c r="M33" s="55"/>
    </row>
    <row r="34" spans="2:13" x14ac:dyDescent="0.25">
      <c r="B34" s="50" t="s">
        <v>503</v>
      </c>
      <c r="C34" s="51"/>
      <c r="D34" s="51"/>
      <c r="E34" s="51"/>
      <c r="F34" s="55"/>
      <c r="I34" s="50" t="s">
        <v>503</v>
      </c>
      <c r="J34" s="51"/>
      <c r="K34" s="51"/>
      <c r="L34" s="51"/>
      <c r="M34" s="55"/>
    </row>
    <row r="35" spans="2:13" ht="15.75" thickBot="1" x14ac:dyDescent="0.3">
      <c r="B35" s="52" t="s">
        <v>504</v>
      </c>
      <c r="C35" s="48"/>
      <c r="D35" s="48"/>
      <c r="E35" s="48"/>
      <c r="F35" s="49"/>
      <c r="I35" s="52" t="s">
        <v>504</v>
      </c>
      <c r="J35" s="48"/>
      <c r="K35" s="48"/>
      <c r="L35" s="48"/>
      <c r="M35" s="49"/>
    </row>
    <row r="38" spans="2:13" ht="15.75" thickBot="1" x14ac:dyDescent="0.3"/>
    <row r="39" spans="2:13" ht="19.5" thickBot="1" x14ac:dyDescent="0.35">
      <c r="B39" s="56" t="s">
        <v>171</v>
      </c>
      <c r="C39" s="57"/>
      <c r="D39" s="57"/>
      <c r="E39" s="57"/>
      <c r="F39" s="58"/>
      <c r="I39" s="56" t="s">
        <v>184</v>
      </c>
      <c r="J39" s="57"/>
      <c r="K39" s="57"/>
      <c r="L39" s="57"/>
      <c r="M39" s="58"/>
    </row>
    <row r="40" spans="2:13" ht="16.5" thickBot="1" x14ac:dyDescent="0.3">
      <c r="B40" s="59" t="s">
        <v>434</v>
      </c>
      <c r="C40" s="60"/>
      <c r="D40" s="60"/>
      <c r="E40" s="60"/>
      <c r="F40" s="61"/>
      <c r="I40" s="59" t="s">
        <v>434</v>
      </c>
      <c r="J40" s="60"/>
      <c r="K40" s="60"/>
      <c r="L40" s="60"/>
      <c r="M40" s="61"/>
    </row>
    <row r="41" spans="2:13" ht="16.5" thickBot="1" x14ac:dyDescent="0.3">
      <c r="B41" s="59" t="s">
        <v>547</v>
      </c>
      <c r="C41" s="60"/>
      <c r="D41" s="60"/>
      <c r="E41" s="60"/>
      <c r="F41" s="61"/>
      <c r="I41" s="59" t="s">
        <v>548</v>
      </c>
      <c r="J41" s="60"/>
      <c r="K41" s="60"/>
      <c r="L41" s="60"/>
      <c r="M41" s="61"/>
    </row>
    <row r="42" spans="2:13" x14ac:dyDescent="0.25">
      <c r="B42" s="122" t="s">
        <v>430</v>
      </c>
      <c r="C42" s="53"/>
      <c r="D42" s="53"/>
      <c r="E42" s="53"/>
      <c r="F42" s="54"/>
      <c r="I42" s="122" t="s">
        <v>430</v>
      </c>
      <c r="J42" s="53"/>
      <c r="K42" s="53"/>
      <c r="L42" s="53"/>
      <c r="M42" s="54"/>
    </row>
    <row r="43" spans="2:13" x14ac:dyDescent="0.25">
      <c r="B43" s="50" t="s">
        <v>501</v>
      </c>
      <c r="C43" s="51"/>
      <c r="D43" s="51"/>
      <c r="E43" s="51"/>
      <c r="F43" s="55"/>
      <c r="I43" s="50" t="s">
        <v>501</v>
      </c>
      <c r="J43" s="51"/>
      <c r="K43" s="51"/>
      <c r="L43" s="51"/>
      <c r="M43" s="55"/>
    </row>
    <row r="44" spans="2:13" x14ac:dyDescent="0.25">
      <c r="B44" s="50" t="s">
        <v>502</v>
      </c>
      <c r="C44" s="51"/>
      <c r="D44" s="51"/>
      <c r="E44" s="51"/>
      <c r="F44" s="55"/>
      <c r="I44" s="50" t="s">
        <v>502</v>
      </c>
      <c r="J44" s="51"/>
      <c r="K44" s="51"/>
      <c r="L44" s="51"/>
      <c r="M44" s="55"/>
    </row>
    <row r="45" spans="2:13" x14ac:dyDescent="0.25">
      <c r="B45" s="50" t="s">
        <v>78</v>
      </c>
      <c r="C45" s="51"/>
      <c r="D45" s="51"/>
      <c r="E45" s="51"/>
      <c r="F45" s="55"/>
      <c r="I45" s="50" t="s">
        <v>78</v>
      </c>
      <c r="J45" s="51"/>
      <c r="K45" s="51"/>
      <c r="L45" s="51"/>
      <c r="M45" s="55"/>
    </row>
    <row r="46" spans="2:13" x14ac:dyDescent="0.25">
      <c r="B46" s="50" t="s">
        <v>503</v>
      </c>
      <c r="C46" s="51"/>
      <c r="D46" s="51"/>
      <c r="E46" s="51"/>
      <c r="F46" s="55"/>
      <c r="I46" s="50" t="s">
        <v>503</v>
      </c>
      <c r="J46" s="51"/>
      <c r="K46" s="51"/>
      <c r="L46" s="51"/>
      <c r="M46" s="55"/>
    </row>
    <row r="47" spans="2:13" ht="15.75" thickBot="1" x14ac:dyDescent="0.3">
      <c r="B47" s="52" t="s">
        <v>504</v>
      </c>
      <c r="C47" s="48"/>
      <c r="D47" s="48"/>
      <c r="E47" s="48"/>
      <c r="F47" s="49"/>
      <c r="I47" s="52" t="s">
        <v>504</v>
      </c>
      <c r="J47" s="48"/>
      <c r="K47" s="48"/>
      <c r="L47" s="48"/>
      <c r="M47" s="49"/>
    </row>
  </sheetData>
  <mergeCells count="91">
    <mergeCell ref="K47:M47"/>
    <mergeCell ref="I43:J43"/>
    <mergeCell ref="I44:J44"/>
    <mergeCell ref="I45:J45"/>
    <mergeCell ref="I46:J46"/>
    <mergeCell ref="I47:J47"/>
    <mergeCell ref="K42:M42"/>
    <mergeCell ref="K43:M43"/>
    <mergeCell ref="K44:M44"/>
    <mergeCell ref="K45:M45"/>
    <mergeCell ref="K46:M46"/>
    <mergeCell ref="B44:C44"/>
    <mergeCell ref="B45:C45"/>
    <mergeCell ref="B46:C46"/>
    <mergeCell ref="B47:C47"/>
    <mergeCell ref="D42:F42"/>
    <mergeCell ref="D43:F43"/>
    <mergeCell ref="D44:F44"/>
    <mergeCell ref="D45:F45"/>
    <mergeCell ref="D46:F46"/>
    <mergeCell ref="D47:F47"/>
    <mergeCell ref="K35:M35"/>
    <mergeCell ref="B39:F39"/>
    <mergeCell ref="B40:F40"/>
    <mergeCell ref="B41:F41"/>
    <mergeCell ref="B42:C42"/>
    <mergeCell ref="B43:C43"/>
    <mergeCell ref="I39:M39"/>
    <mergeCell ref="I40:M40"/>
    <mergeCell ref="I41:M41"/>
    <mergeCell ref="I42:J42"/>
    <mergeCell ref="I31:J31"/>
    <mergeCell ref="I32:J32"/>
    <mergeCell ref="I33:J33"/>
    <mergeCell ref="I34:J34"/>
    <mergeCell ref="I35:J35"/>
    <mergeCell ref="K30:M30"/>
    <mergeCell ref="K31:M31"/>
    <mergeCell ref="K32:M32"/>
    <mergeCell ref="K33:M33"/>
    <mergeCell ref="K34:M34"/>
    <mergeCell ref="B32:C32"/>
    <mergeCell ref="B33:C33"/>
    <mergeCell ref="B34:C34"/>
    <mergeCell ref="B35:C35"/>
    <mergeCell ref="D30:F30"/>
    <mergeCell ref="D31:F31"/>
    <mergeCell ref="D32:F32"/>
    <mergeCell ref="D33:F33"/>
    <mergeCell ref="D34:F34"/>
    <mergeCell ref="D35:F35"/>
    <mergeCell ref="K23:M23"/>
    <mergeCell ref="B27:F27"/>
    <mergeCell ref="B28:F28"/>
    <mergeCell ref="B29:F29"/>
    <mergeCell ref="B30:C30"/>
    <mergeCell ref="B31:C31"/>
    <mergeCell ref="I27:M27"/>
    <mergeCell ref="I28:M28"/>
    <mergeCell ref="I29:M29"/>
    <mergeCell ref="I30:J30"/>
    <mergeCell ref="I19:J19"/>
    <mergeCell ref="I20:J20"/>
    <mergeCell ref="I21:J21"/>
    <mergeCell ref="I22:J22"/>
    <mergeCell ref="I23:J23"/>
    <mergeCell ref="K18:M18"/>
    <mergeCell ref="K19:M19"/>
    <mergeCell ref="K20:M20"/>
    <mergeCell ref="K21:M21"/>
    <mergeCell ref="K22:M22"/>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A13F8-E6C2-447C-9D66-D626F13F549A}">
  <dimension ref="B2:M58"/>
  <sheetViews>
    <sheetView workbookViewId="0"/>
  </sheetViews>
  <sheetFormatPr defaultRowHeight="15" x14ac:dyDescent="0.25"/>
  <cols>
    <col min="2" max="2" width="11.5703125" bestFit="1" customWidth="1"/>
  </cols>
  <sheetData>
    <row r="2" spans="2:13" ht="23.25" x14ac:dyDescent="0.35">
      <c r="B2" s="65" t="s">
        <v>439</v>
      </c>
      <c r="C2" s="65"/>
      <c r="D2" s="65"/>
      <c r="E2" s="65"/>
      <c r="F2" s="65"/>
      <c r="G2" s="65"/>
      <c r="H2" s="65"/>
      <c r="I2" s="65"/>
      <c r="J2" s="65"/>
      <c r="K2" s="65"/>
      <c r="L2" s="65"/>
      <c r="M2" s="65"/>
    </row>
    <row r="3" spans="2:13" ht="23.25" x14ac:dyDescent="0.35">
      <c r="B3" s="65" t="s">
        <v>440</v>
      </c>
      <c r="C3" s="65"/>
      <c r="D3" s="65"/>
      <c r="E3" s="65"/>
      <c r="F3" s="65"/>
      <c r="G3" s="65"/>
      <c r="H3" s="65"/>
      <c r="I3" s="65"/>
      <c r="J3" s="65"/>
      <c r="K3" s="65"/>
      <c r="L3" s="65"/>
      <c r="M3" s="65"/>
    </row>
    <row r="4" spans="2:13" ht="23.25" x14ac:dyDescent="0.35">
      <c r="B4" s="65" t="s">
        <v>441</v>
      </c>
      <c r="C4" s="65"/>
      <c r="D4" s="65"/>
      <c r="E4" s="65"/>
      <c r="F4" s="65"/>
      <c r="G4" s="65"/>
      <c r="H4" s="65"/>
      <c r="I4" s="65"/>
      <c r="J4" s="65"/>
      <c r="K4" s="65"/>
      <c r="L4" s="65"/>
      <c r="M4" s="65"/>
    </row>
    <row r="5" spans="2:13" ht="15.75" thickBot="1" x14ac:dyDescent="0.3"/>
    <row r="6" spans="2:13" ht="27" thickBot="1" x14ac:dyDescent="0.45">
      <c r="B6" s="62" t="s">
        <v>437</v>
      </c>
      <c r="C6" s="63"/>
      <c r="D6" s="63"/>
      <c r="E6" s="63"/>
      <c r="F6" s="63"/>
      <c r="G6" s="63"/>
      <c r="H6" s="63"/>
      <c r="I6" s="63"/>
      <c r="J6" s="63"/>
      <c r="K6" s="63"/>
      <c r="L6" s="63"/>
      <c r="M6" s="64"/>
    </row>
    <row r="7" spans="2:13" x14ac:dyDescent="0.25">
      <c r="B7" s="123" t="s">
        <v>458</v>
      </c>
      <c r="C7" s="21"/>
      <c r="D7" s="21"/>
      <c r="E7" s="21"/>
      <c r="F7" s="21"/>
      <c r="G7" s="21"/>
      <c r="H7" s="21"/>
      <c r="I7" s="21"/>
      <c r="J7" s="21"/>
      <c r="K7" s="21"/>
      <c r="L7" s="21"/>
      <c r="M7" s="22"/>
    </row>
    <row r="8" spans="2:13" x14ac:dyDescent="0.25">
      <c r="B8" s="23" t="s">
        <v>459</v>
      </c>
      <c r="C8" s="24"/>
      <c r="D8" s="24"/>
      <c r="E8" s="24"/>
      <c r="F8" s="24"/>
      <c r="G8" s="24"/>
      <c r="H8" s="24"/>
      <c r="I8" s="24"/>
      <c r="J8" s="24"/>
      <c r="K8" s="24"/>
      <c r="L8" s="24"/>
      <c r="M8" s="25"/>
    </row>
    <row r="9" spans="2:13" x14ac:dyDescent="0.25">
      <c r="B9" s="23"/>
      <c r="C9" s="24"/>
      <c r="D9" s="24"/>
      <c r="E9" s="24"/>
      <c r="F9" s="24"/>
      <c r="G9" s="24"/>
      <c r="H9" s="24"/>
      <c r="I9" s="24"/>
      <c r="J9" s="24"/>
      <c r="K9" s="24"/>
      <c r="L9" s="24"/>
      <c r="M9" s="25"/>
    </row>
    <row r="10" spans="2:13" x14ac:dyDescent="0.25">
      <c r="B10" s="23" t="s">
        <v>460</v>
      </c>
      <c r="C10" s="24"/>
      <c r="D10" s="24"/>
      <c r="E10" s="24"/>
      <c r="F10" s="24"/>
      <c r="G10" s="24"/>
      <c r="H10" s="24"/>
      <c r="I10" s="24"/>
      <c r="J10" s="24"/>
      <c r="K10" s="24"/>
      <c r="L10" s="24"/>
      <c r="M10" s="25"/>
    </row>
    <row r="11" spans="2:13" x14ac:dyDescent="0.25">
      <c r="B11" s="23"/>
      <c r="C11" s="24"/>
      <c r="D11" s="24"/>
      <c r="E11" s="24"/>
      <c r="F11" s="24"/>
      <c r="G11" s="24"/>
      <c r="H11" s="24"/>
      <c r="I11" s="24"/>
      <c r="J11" s="24"/>
      <c r="K11" s="24"/>
      <c r="L11" s="24"/>
      <c r="M11" s="25"/>
    </row>
    <row r="12" spans="2:13" x14ac:dyDescent="0.25">
      <c r="B12" s="23"/>
      <c r="C12" s="24"/>
      <c r="D12" s="24"/>
      <c r="E12" s="24"/>
      <c r="F12" s="24"/>
      <c r="G12" s="24"/>
      <c r="H12" s="24"/>
      <c r="I12" s="24"/>
      <c r="J12" s="24"/>
      <c r="K12" s="24"/>
      <c r="L12" s="24"/>
      <c r="M12" s="25"/>
    </row>
    <row r="13" spans="2:13" x14ac:dyDescent="0.25">
      <c r="B13" s="23"/>
      <c r="C13" s="24"/>
      <c r="D13" s="24"/>
      <c r="E13" s="24"/>
      <c r="F13" s="24"/>
      <c r="G13" s="24"/>
      <c r="H13" s="24"/>
      <c r="I13" s="24"/>
      <c r="J13" s="24"/>
      <c r="K13" s="24"/>
      <c r="L13" s="24"/>
      <c r="M13" s="25"/>
    </row>
    <row r="14" spans="2:13" ht="15.75" thickBot="1" x14ac:dyDescent="0.3">
      <c r="B14" s="26"/>
      <c r="C14" s="27"/>
      <c r="D14" s="27"/>
      <c r="E14" s="27"/>
      <c r="F14" s="27"/>
      <c r="G14" s="27"/>
      <c r="H14" s="27"/>
      <c r="I14" s="27"/>
      <c r="J14" s="27"/>
      <c r="K14" s="27"/>
      <c r="L14" s="27"/>
      <c r="M14" s="28"/>
    </row>
    <row r="16" spans="2:13" ht="15.75" thickBot="1" x14ac:dyDescent="0.3"/>
    <row r="17" spans="2:13" ht="27" thickBot="1" x14ac:dyDescent="0.45">
      <c r="B17" s="62" t="s">
        <v>436</v>
      </c>
      <c r="C17" s="63"/>
      <c r="D17" s="63"/>
      <c r="E17" s="63"/>
      <c r="F17" s="63"/>
      <c r="G17" s="63"/>
      <c r="H17" s="63"/>
      <c r="I17" s="63"/>
      <c r="J17" s="63"/>
      <c r="K17" s="63"/>
      <c r="L17" s="63"/>
      <c r="M17" s="64"/>
    </row>
    <row r="18" spans="2:13" x14ac:dyDescent="0.25">
      <c r="B18" s="123" t="s">
        <v>520</v>
      </c>
      <c r="C18" s="21"/>
      <c r="D18" s="21"/>
      <c r="E18" s="21"/>
      <c r="F18" s="21"/>
      <c r="G18" s="21"/>
      <c r="H18" s="21"/>
      <c r="I18" s="21"/>
      <c r="J18" s="21"/>
      <c r="K18" s="21"/>
      <c r="L18" s="21"/>
      <c r="M18" s="22"/>
    </row>
    <row r="19" spans="2:13" x14ac:dyDescent="0.25">
      <c r="B19" s="23" t="s">
        <v>521</v>
      </c>
      <c r="C19" s="24"/>
      <c r="D19" s="24"/>
      <c r="E19" s="24"/>
      <c r="F19" s="24"/>
      <c r="G19" s="24"/>
      <c r="H19" s="24"/>
      <c r="I19" s="24"/>
      <c r="J19" s="24"/>
      <c r="K19" s="24"/>
      <c r="L19" s="24"/>
      <c r="M19" s="25"/>
    </row>
    <row r="20" spans="2:13" x14ac:dyDescent="0.25">
      <c r="B20" s="23"/>
      <c r="C20" s="24"/>
      <c r="D20" s="24"/>
      <c r="E20" s="24"/>
      <c r="F20" s="24"/>
      <c r="G20" s="24"/>
      <c r="H20" s="24"/>
      <c r="I20" s="24"/>
      <c r="J20" s="24"/>
      <c r="K20" s="24"/>
      <c r="L20" s="24"/>
      <c r="M20" s="25"/>
    </row>
    <row r="21" spans="2:13" x14ac:dyDescent="0.25">
      <c r="B21" s="23" t="s">
        <v>522</v>
      </c>
      <c r="C21" s="24"/>
      <c r="D21" s="24"/>
      <c r="E21" s="24"/>
      <c r="F21" s="24"/>
      <c r="G21" s="24"/>
      <c r="H21" s="24"/>
      <c r="I21" s="24"/>
      <c r="J21" s="24"/>
      <c r="K21" s="24"/>
      <c r="L21" s="24"/>
      <c r="M21" s="25"/>
    </row>
    <row r="22" spans="2:13" x14ac:dyDescent="0.25">
      <c r="B22" s="23"/>
      <c r="C22" s="24"/>
      <c r="D22" s="24"/>
      <c r="E22" s="24"/>
      <c r="F22" s="24"/>
      <c r="G22" s="24"/>
      <c r="H22" s="24"/>
      <c r="I22" s="24"/>
      <c r="J22" s="24"/>
      <c r="K22" s="24"/>
      <c r="L22" s="24"/>
      <c r="M22" s="25"/>
    </row>
    <row r="23" spans="2:13" x14ac:dyDescent="0.25">
      <c r="B23" s="23"/>
      <c r="C23" s="24"/>
      <c r="D23" s="24"/>
      <c r="E23" s="24"/>
      <c r="F23" s="24"/>
      <c r="G23" s="24"/>
      <c r="H23" s="24"/>
      <c r="I23" s="24"/>
      <c r="J23" s="24"/>
      <c r="K23" s="24"/>
      <c r="L23" s="24"/>
      <c r="M23" s="25"/>
    </row>
    <row r="24" spans="2:13" x14ac:dyDescent="0.25">
      <c r="B24" s="23"/>
      <c r="C24" s="24"/>
      <c r="D24" s="24"/>
      <c r="E24" s="24"/>
      <c r="F24" s="24"/>
      <c r="G24" s="24"/>
      <c r="H24" s="24"/>
      <c r="I24" s="24"/>
      <c r="J24" s="24"/>
      <c r="K24" s="24"/>
      <c r="L24" s="24"/>
      <c r="M24" s="25"/>
    </row>
    <row r="25" spans="2:13" ht="15.75" thickBot="1" x14ac:dyDescent="0.3">
      <c r="B25" s="26"/>
      <c r="C25" s="27"/>
      <c r="D25" s="27"/>
      <c r="E25" s="27"/>
      <c r="F25" s="27"/>
      <c r="G25" s="27"/>
      <c r="H25" s="27"/>
      <c r="I25" s="27"/>
      <c r="J25" s="27"/>
      <c r="K25" s="27"/>
      <c r="L25" s="27"/>
      <c r="M25" s="28"/>
    </row>
    <row r="27" spans="2:13" ht="15.75" thickBot="1" x14ac:dyDescent="0.3"/>
    <row r="28" spans="2:13" ht="27" thickBot="1" x14ac:dyDescent="0.45">
      <c r="B28" s="62" t="s">
        <v>536</v>
      </c>
      <c r="C28" s="63"/>
      <c r="D28" s="63"/>
      <c r="E28" s="63"/>
      <c r="F28" s="63"/>
      <c r="G28" s="63"/>
      <c r="H28" s="63"/>
      <c r="I28" s="63"/>
      <c r="J28" s="63"/>
      <c r="K28" s="63"/>
      <c r="L28" s="63"/>
      <c r="M28" s="64"/>
    </row>
    <row r="29" spans="2:13" x14ac:dyDescent="0.25">
      <c r="B29" s="123" t="s">
        <v>537</v>
      </c>
      <c r="C29" s="21"/>
      <c r="D29" s="21"/>
      <c r="E29" s="21"/>
      <c r="F29" s="21"/>
      <c r="G29" s="21"/>
      <c r="H29" s="21"/>
      <c r="I29" s="21"/>
      <c r="J29" s="21"/>
      <c r="K29" s="21"/>
      <c r="L29" s="21"/>
      <c r="M29" s="22"/>
    </row>
    <row r="30" spans="2:13" x14ac:dyDescent="0.25">
      <c r="B30" s="23" t="s">
        <v>538</v>
      </c>
      <c r="C30" s="24"/>
      <c r="D30" s="24"/>
      <c r="E30" s="24"/>
      <c r="F30" s="24"/>
      <c r="G30" s="24"/>
      <c r="H30" s="24"/>
      <c r="I30" s="24"/>
      <c r="J30" s="24"/>
      <c r="K30" s="24"/>
      <c r="L30" s="24"/>
      <c r="M30" s="25"/>
    </row>
    <row r="31" spans="2:13" x14ac:dyDescent="0.25">
      <c r="B31" s="23" t="s">
        <v>539</v>
      </c>
      <c r="C31" s="24"/>
      <c r="D31" s="24"/>
      <c r="E31" s="24"/>
      <c r="F31" s="24"/>
      <c r="G31" s="24"/>
      <c r="H31" s="24"/>
      <c r="I31" s="24"/>
      <c r="J31" s="24"/>
      <c r="K31" s="24"/>
      <c r="L31" s="24"/>
      <c r="M31" s="25"/>
    </row>
    <row r="32" spans="2:13" x14ac:dyDescent="0.25">
      <c r="B32" s="23" t="s">
        <v>540</v>
      </c>
      <c r="C32" s="24"/>
      <c r="D32" s="24"/>
      <c r="E32" s="24"/>
      <c r="F32" s="24"/>
      <c r="G32" s="24"/>
      <c r="H32" s="24"/>
      <c r="I32" s="24"/>
      <c r="J32" s="24"/>
      <c r="K32" s="24"/>
      <c r="L32" s="24"/>
      <c r="M32" s="25"/>
    </row>
    <row r="33" spans="2:13" x14ac:dyDescent="0.25">
      <c r="B33" s="23"/>
      <c r="C33" s="24"/>
      <c r="D33" s="24"/>
      <c r="E33" s="24"/>
      <c r="F33" s="24"/>
      <c r="G33" s="24"/>
      <c r="H33" s="24"/>
      <c r="I33" s="24"/>
      <c r="J33" s="24"/>
      <c r="K33" s="24"/>
      <c r="L33" s="24"/>
      <c r="M33" s="25"/>
    </row>
    <row r="34" spans="2:13" x14ac:dyDescent="0.25">
      <c r="B34" s="23"/>
      <c r="C34" s="24"/>
      <c r="D34" s="24"/>
      <c r="E34" s="24"/>
      <c r="F34" s="24"/>
      <c r="G34" s="24"/>
      <c r="H34" s="24"/>
      <c r="I34" s="24"/>
      <c r="J34" s="24"/>
      <c r="K34" s="24"/>
      <c r="L34" s="24"/>
      <c r="M34" s="25"/>
    </row>
    <row r="35" spans="2:13" x14ac:dyDescent="0.25">
      <c r="B35" s="23"/>
      <c r="C35" s="24"/>
      <c r="D35" s="24"/>
      <c r="E35" s="24"/>
      <c r="F35" s="24"/>
      <c r="G35" s="24"/>
      <c r="H35" s="24"/>
      <c r="I35" s="24"/>
      <c r="J35" s="24"/>
      <c r="K35" s="24"/>
      <c r="L35" s="24"/>
      <c r="M35" s="25"/>
    </row>
    <row r="36" spans="2:13" ht="15.75" thickBot="1" x14ac:dyDescent="0.3">
      <c r="B36" s="26"/>
      <c r="C36" s="27"/>
      <c r="D36" s="27"/>
      <c r="E36" s="27"/>
      <c r="F36" s="27"/>
      <c r="G36" s="27"/>
      <c r="H36" s="27"/>
      <c r="I36" s="27"/>
      <c r="J36" s="27"/>
      <c r="K36" s="27"/>
      <c r="L36" s="27"/>
      <c r="M36" s="28"/>
    </row>
    <row r="38" spans="2:13" ht="15.75" thickBot="1" x14ac:dyDescent="0.3"/>
    <row r="39" spans="2:13" ht="27" thickBot="1" x14ac:dyDescent="0.45">
      <c r="B39" s="62" t="s">
        <v>438</v>
      </c>
      <c r="C39" s="63"/>
      <c r="D39" s="63"/>
      <c r="E39" s="63"/>
      <c r="F39" s="63"/>
      <c r="G39" s="63"/>
      <c r="H39" s="63"/>
      <c r="I39" s="63"/>
      <c r="J39" s="63"/>
      <c r="K39" s="63"/>
      <c r="L39" s="63"/>
      <c r="M39" s="64"/>
    </row>
    <row r="40" spans="2:13" x14ac:dyDescent="0.25">
      <c r="B40" s="123" t="s">
        <v>461</v>
      </c>
      <c r="C40" s="21"/>
      <c r="D40" s="21"/>
      <c r="E40" s="21"/>
      <c r="F40" s="21"/>
      <c r="G40" s="21"/>
      <c r="H40" s="21"/>
      <c r="I40" s="21"/>
      <c r="J40" s="21"/>
      <c r="K40" s="21"/>
      <c r="L40" s="21"/>
      <c r="M40" s="22"/>
    </row>
    <row r="41" spans="2:13" x14ac:dyDescent="0.25">
      <c r="B41" s="23" t="s">
        <v>462</v>
      </c>
      <c r="C41" s="24"/>
      <c r="D41" s="24"/>
      <c r="E41" s="24"/>
      <c r="F41" s="24"/>
      <c r="G41" s="24"/>
      <c r="H41" s="24"/>
      <c r="I41" s="24"/>
      <c r="J41" s="24"/>
      <c r="K41" s="24"/>
      <c r="L41" s="24"/>
      <c r="M41" s="25"/>
    </row>
    <row r="42" spans="2:13" x14ac:dyDescent="0.25">
      <c r="B42" s="23"/>
      <c r="C42" s="24"/>
      <c r="D42" s="24"/>
      <c r="E42" s="24"/>
      <c r="F42" s="24"/>
      <c r="G42" s="24"/>
      <c r="H42" s="24"/>
      <c r="I42" s="24"/>
      <c r="J42" s="24"/>
      <c r="K42" s="24"/>
      <c r="L42" s="24"/>
      <c r="M42" s="25"/>
    </row>
    <row r="43" spans="2:13" x14ac:dyDescent="0.25">
      <c r="B43" s="23" t="s">
        <v>463</v>
      </c>
      <c r="C43" s="24"/>
      <c r="D43" s="24"/>
      <c r="E43" s="24"/>
      <c r="F43" s="24"/>
      <c r="G43" s="24"/>
      <c r="H43" s="24"/>
      <c r="I43" s="24"/>
      <c r="J43" s="24"/>
      <c r="K43" s="24"/>
      <c r="L43" s="24"/>
      <c r="M43" s="25"/>
    </row>
    <row r="44" spans="2:13" x14ac:dyDescent="0.25">
      <c r="B44" s="23"/>
      <c r="C44" s="24"/>
      <c r="D44" s="24"/>
      <c r="E44" s="24"/>
      <c r="F44" s="24"/>
      <c r="G44" s="24"/>
      <c r="H44" s="24"/>
      <c r="I44" s="24"/>
      <c r="J44" s="24"/>
      <c r="K44" s="24"/>
      <c r="L44" s="24"/>
      <c r="M44" s="25"/>
    </row>
    <row r="45" spans="2:13" x14ac:dyDescent="0.25">
      <c r="B45" s="23"/>
      <c r="C45" s="24"/>
      <c r="D45" s="24"/>
      <c r="E45" s="24"/>
      <c r="F45" s="24"/>
      <c r="G45" s="24"/>
      <c r="H45" s="24"/>
      <c r="I45" s="24"/>
      <c r="J45" s="24"/>
      <c r="K45" s="24"/>
      <c r="L45" s="24"/>
      <c r="M45" s="25"/>
    </row>
    <row r="46" spans="2:13" x14ac:dyDescent="0.25">
      <c r="B46" s="23"/>
      <c r="C46" s="24"/>
      <c r="D46" s="24"/>
      <c r="E46" s="24"/>
      <c r="F46" s="24"/>
      <c r="G46" s="24"/>
      <c r="H46" s="24"/>
      <c r="I46" s="24"/>
      <c r="J46" s="24"/>
      <c r="K46" s="24"/>
      <c r="L46" s="24"/>
      <c r="M46" s="25"/>
    </row>
    <row r="47" spans="2:13" ht="15.75" thickBot="1" x14ac:dyDescent="0.3">
      <c r="B47" s="26"/>
      <c r="C47" s="27"/>
      <c r="D47" s="27"/>
      <c r="E47" s="27"/>
      <c r="F47" s="27"/>
      <c r="G47" s="27"/>
      <c r="H47" s="27"/>
      <c r="I47" s="27"/>
      <c r="J47" s="27"/>
      <c r="K47" s="27"/>
      <c r="L47" s="27"/>
      <c r="M47" s="28"/>
    </row>
    <row r="49" spans="2:13" ht="15.75" thickBot="1" x14ac:dyDescent="0.3"/>
    <row r="50" spans="2:13" ht="27" thickBot="1" x14ac:dyDescent="0.45">
      <c r="B50" s="62" t="s">
        <v>498</v>
      </c>
      <c r="C50" s="63"/>
      <c r="D50" s="63"/>
      <c r="E50" s="63"/>
      <c r="F50" s="63"/>
      <c r="G50" s="63"/>
      <c r="H50" s="63"/>
      <c r="I50" s="63"/>
      <c r="J50" s="63"/>
      <c r="K50" s="63"/>
      <c r="L50" s="63"/>
      <c r="M50" s="64"/>
    </row>
    <row r="51" spans="2:13" x14ac:dyDescent="0.25">
      <c r="B51" s="123"/>
      <c r="C51" s="21"/>
      <c r="D51" s="21"/>
      <c r="E51" s="21"/>
      <c r="F51" s="21"/>
      <c r="G51" s="21"/>
      <c r="H51" s="21"/>
      <c r="I51" s="21"/>
      <c r="J51" s="21"/>
      <c r="K51" s="21"/>
      <c r="L51" s="21"/>
      <c r="M51" s="22"/>
    </row>
    <row r="52" spans="2:13" x14ac:dyDescent="0.25">
      <c r="B52" s="23"/>
      <c r="C52" s="24"/>
      <c r="D52" s="24"/>
      <c r="E52" s="24"/>
      <c r="F52" s="24"/>
      <c r="G52" s="24"/>
      <c r="H52" s="24"/>
      <c r="I52" s="24"/>
      <c r="J52" s="24"/>
      <c r="K52" s="24"/>
      <c r="L52" s="24"/>
      <c r="M52" s="25"/>
    </row>
    <row r="53" spans="2:13" x14ac:dyDescent="0.25">
      <c r="B53" s="23" t="s">
        <v>499</v>
      </c>
      <c r="C53" s="24"/>
      <c r="D53" s="24"/>
      <c r="E53" s="24"/>
      <c r="F53" s="24"/>
      <c r="G53" s="24"/>
      <c r="H53" s="24"/>
      <c r="I53" s="24"/>
      <c r="J53" s="24"/>
      <c r="K53" s="24"/>
      <c r="L53" s="24"/>
      <c r="M53" s="25"/>
    </row>
    <row r="54" spans="2:13" x14ac:dyDescent="0.25">
      <c r="B54" s="23"/>
      <c r="C54" s="24"/>
      <c r="D54" s="24"/>
      <c r="E54" s="24"/>
      <c r="F54" s="24"/>
      <c r="G54" s="24"/>
      <c r="H54" s="24"/>
      <c r="I54" s="24"/>
      <c r="J54" s="24"/>
      <c r="K54" s="24"/>
      <c r="L54" s="24"/>
      <c r="M54" s="25"/>
    </row>
    <row r="55" spans="2:13" x14ac:dyDescent="0.25">
      <c r="B55" s="23"/>
      <c r="C55" s="24"/>
      <c r="D55" s="24"/>
      <c r="E55" s="24"/>
      <c r="F55" s="24"/>
      <c r="G55" s="24"/>
      <c r="H55" s="24"/>
      <c r="I55" s="24"/>
      <c r="J55" s="24"/>
      <c r="K55" s="24"/>
      <c r="L55" s="24"/>
      <c r="M55" s="25"/>
    </row>
    <row r="56" spans="2:13" x14ac:dyDescent="0.25">
      <c r="B56" s="23"/>
      <c r="C56" s="24"/>
      <c r="D56" s="24"/>
      <c r="E56" s="24"/>
      <c r="F56" s="24"/>
      <c r="G56" s="24"/>
      <c r="H56" s="24"/>
      <c r="I56" s="24"/>
      <c r="J56" s="24"/>
      <c r="K56" s="24"/>
      <c r="L56" s="24"/>
      <c r="M56" s="25"/>
    </row>
    <row r="57" spans="2:13" x14ac:dyDescent="0.25">
      <c r="B57" s="23"/>
      <c r="C57" s="24"/>
      <c r="D57" s="24"/>
      <c r="E57" s="24"/>
      <c r="F57" s="24"/>
      <c r="G57" s="24"/>
      <c r="H57" s="24"/>
      <c r="I57" s="24"/>
      <c r="J57" s="24"/>
      <c r="K57" s="24"/>
      <c r="L57" s="24"/>
      <c r="M57" s="25"/>
    </row>
    <row r="58" spans="2:13" ht="15.75" thickBot="1" x14ac:dyDescent="0.3">
      <c r="B58" s="26"/>
      <c r="C58" s="27"/>
      <c r="D58" s="27"/>
      <c r="E58" s="27"/>
      <c r="F58" s="27"/>
      <c r="G58" s="27"/>
      <c r="H58" s="27"/>
      <c r="I58" s="27"/>
      <c r="J58" s="27"/>
      <c r="K58" s="27"/>
      <c r="L58" s="27"/>
      <c r="M58" s="28"/>
    </row>
  </sheetData>
  <mergeCells count="8">
    <mergeCell ref="B6:M6"/>
    <mergeCell ref="B17:M17"/>
    <mergeCell ref="B28:M28"/>
    <mergeCell ref="B39:M39"/>
    <mergeCell ref="B50:M50"/>
    <mergeCell ref="B2:M2"/>
    <mergeCell ref="B3:M3"/>
    <mergeCell ref="B4:M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6F661-0827-4DAD-8325-B8FA750A7AA3}">
  <dimension ref="B3:AC1444"/>
  <sheetViews>
    <sheetView workbookViewId="0"/>
  </sheetViews>
  <sheetFormatPr defaultRowHeight="15" x14ac:dyDescent="0.25"/>
  <sheetData>
    <row r="3" spans="4:5" x14ac:dyDescent="0.25">
      <c r="D3" t="s">
        <v>188</v>
      </c>
      <c r="E3" t="s">
        <v>189</v>
      </c>
    </row>
    <row r="4" spans="4:5" x14ac:dyDescent="0.25">
      <c r="D4" t="s">
        <v>190</v>
      </c>
      <c r="E4" t="s">
        <v>191</v>
      </c>
    </row>
    <row r="5" spans="4:5" x14ac:dyDescent="0.25">
      <c r="D5" t="s">
        <v>192</v>
      </c>
      <c r="E5" t="s">
        <v>163</v>
      </c>
    </row>
    <row r="6" spans="4:5" x14ac:dyDescent="0.25">
      <c r="D6" t="s">
        <v>193</v>
      </c>
      <c r="E6">
        <v>30</v>
      </c>
    </row>
    <row r="7" spans="4:5" x14ac:dyDescent="0.25">
      <c r="D7" t="s">
        <v>194</v>
      </c>
      <c r="E7">
        <v>0</v>
      </c>
    </row>
    <row r="8" spans="4:5" x14ac:dyDescent="0.25">
      <c r="D8" t="s">
        <v>195</v>
      </c>
    </row>
    <row r="9" spans="4:5" x14ac:dyDescent="0.25">
      <c r="D9" t="s">
        <v>196</v>
      </c>
    </row>
    <row r="10" spans="4:5" x14ac:dyDescent="0.25">
      <c r="D10" t="s">
        <v>197</v>
      </c>
      <c r="E10" t="s">
        <v>198</v>
      </c>
    </row>
    <row r="11" spans="4:5" x14ac:dyDescent="0.25">
      <c r="D11" t="s">
        <v>199</v>
      </c>
      <c r="E11" t="s">
        <v>200</v>
      </c>
    </row>
    <row r="12" spans="4:5" x14ac:dyDescent="0.25">
      <c r="D12" t="s">
        <v>201</v>
      </c>
      <c r="E12" t="s">
        <v>202</v>
      </c>
    </row>
    <row r="17" spans="2:2" x14ac:dyDescent="0.25">
      <c r="B17" t="s">
        <v>203</v>
      </c>
    </row>
    <row r="18" spans="2:2" x14ac:dyDescent="0.25">
      <c r="B18" t="s">
        <v>204</v>
      </c>
    </row>
    <row r="19" spans="2:2" x14ac:dyDescent="0.25">
      <c r="B19" t="s">
        <v>205</v>
      </c>
    </row>
    <row r="20" spans="2:2" x14ac:dyDescent="0.25">
      <c r="B20" t="s">
        <v>206</v>
      </c>
    </row>
    <row r="25" spans="2:2" x14ac:dyDescent="0.25">
      <c r="B25" t="s">
        <v>466</v>
      </c>
    </row>
    <row r="26" spans="2:2" x14ac:dyDescent="0.25">
      <c r="B26" t="s">
        <v>207</v>
      </c>
    </row>
    <row r="27" spans="2:2" x14ac:dyDescent="0.25">
      <c r="B27" t="s">
        <v>475</v>
      </c>
    </row>
    <row r="28" spans="2:2" x14ac:dyDescent="0.25">
      <c r="B28" t="s">
        <v>476</v>
      </c>
    </row>
    <row r="29" spans="2:2" x14ac:dyDescent="0.25">
      <c r="B29" t="s">
        <v>477</v>
      </c>
    </row>
    <row r="34" spans="2:5" x14ac:dyDescent="0.25">
      <c r="B34" t="s">
        <v>209</v>
      </c>
    </row>
    <row r="35" spans="2:5" x14ac:dyDescent="0.25">
      <c r="B35" t="s">
        <v>478</v>
      </c>
    </row>
    <row r="36" spans="2:5" x14ac:dyDescent="0.25">
      <c r="B36" t="s">
        <v>210</v>
      </c>
    </row>
    <row r="37" spans="2:5" x14ac:dyDescent="0.25">
      <c r="B37" t="s">
        <v>211</v>
      </c>
    </row>
    <row r="38" spans="2:5" x14ac:dyDescent="0.25">
      <c r="B38" t="s">
        <v>212</v>
      </c>
    </row>
    <row r="39" spans="2:5" x14ac:dyDescent="0.25">
      <c r="B39" t="s">
        <v>479</v>
      </c>
    </row>
    <row r="40" spans="2:5" x14ac:dyDescent="0.25">
      <c r="B40" t="s">
        <v>480</v>
      </c>
    </row>
    <row r="41" spans="2:5" x14ac:dyDescent="0.25">
      <c r="B41" t="s">
        <v>481</v>
      </c>
    </row>
    <row r="43" spans="2:5" x14ac:dyDescent="0.25">
      <c r="D43" t="s">
        <v>188</v>
      </c>
      <c r="E43" t="s">
        <v>216</v>
      </c>
    </row>
    <row r="44" spans="2:5" x14ac:dyDescent="0.25">
      <c r="D44" t="s">
        <v>190</v>
      </c>
      <c r="E44" t="s">
        <v>217</v>
      </c>
    </row>
    <row r="45" spans="2:5" x14ac:dyDescent="0.25">
      <c r="D45" t="s">
        <v>218</v>
      </c>
      <c r="E45">
        <v>120</v>
      </c>
    </row>
    <row r="46" spans="2:5" x14ac:dyDescent="0.25">
      <c r="D46" t="s">
        <v>219</v>
      </c>
      <c r="E46" t="s">
        <v>220</v>
      </c>
    </row>
    <row r="47" spans="2:5" x14ac:dyDescent="0.25">
      <c r="D47" t="s">
        <v>221</v>
      </c>
    </row>
    <row r="48" spans="2:5" x14ac:dyDescent="0.25">
      <c r="D48" t="s">
        <v>196</v>
      </c>
    </row>
    <row r="49" spans="4:5" x14ac:dyDescent="0.25">
      <c r="D49" t="s">
        <v>197</v>
      </c>
      <c r="E49" t="s">
        <v>198</v>
      </c>
    </row>
    <row r="50" spans="4:5" x14ac:dyDescent="0.25">
      <c r="D50" t="s">
        <v>199</v>
      </c>
      <c r="E50" t="s">
        <v>200</v>
      </c>
    </row>
    <row r="51" spans="4:5" x14ac:dyDescent="0.25">
      <c r="D51" t="s">
        <v>201</v>
      </c>
      <c r="E51" t="s">
        <v>202</v>
      </c>
    </row>
    <row r="53" spans="4:5" x14ac:dyDescent="0.25">
      <c r="D53" t="s">
        <v>188</v>
      </c>
      <c r="E53" t="s">
        <v>216</v>
      </c>
    </row>
    <row r="54" spans="4:5" x14ac:dyDescent="0.25">
      <c r="D54" t="s">
        <v>190</v>
      </c>
      <c r="E54" t="s">
        <v>222</v>
      </c>
    </row>
    <row r="55" spans="4:5" x14ac:dyDescent="0.25">
      <c r="D55" t="s">
        <v>218</v>
      </c>
      <c r="E55">
        <v>120</v>
      </c>
    </row>
    <row r="56" spans="4:5" x14ac:dyDescent="0.25">
      <c r="D56" t="s">
        <v>223</v>
      </c>
    </row>
    <row r="57" spans="4:5" x14ac:dyDescent="0.25">
      <c r="D57" t="s">
        <v>196</v>
      </c>
    </row>
    <row r="58" spans="4:5" x14ac:dyDescent="0.25">
      <c r="D58" t="s">
        <v>197</v>
      </c>
      <c r="E58" t="s">
        <v>198</v>
      </c>
    </row>
    <row r="59" spans="4:5" x14ac:dyDescent="0.25">
      <c r="D59" t="s">
        <v>199</v>
      </c>
      <c r="E59" t="s">
        <v>200</v>
      </c>
    </row>
    <row r="60" spans="4:5" x14ac:dyDescent="0.25">
      <c r="D60" t="s">
        <v>201</v>
      </c>
      <c r="E60" t="s">
        <v>202</v>
      </c>
    </row>
    <row r="62" spans="4:5" x14ac:dyDescent="0.25">
      <c r="D62" t="s">
        <v>188</v>
      </c>
      <c r="E62" t="s">
        <v>216</v>
      </c>
    </row>
    <row r="63" spans="4:5" x14ac:dyDescent="0.25">
      <c r="D63" t="s">
        <v>190</v>
      </c>
      <c r="E63" t="s">
        <v>217</v>
      </c>
    </row>
    <row r="64" spans="4:5" x14ac:dyDescent="0.25">
      <c r="D64" t="s">
        <v>218</v>
      </c>
      <c r="E64">
        <v>30</v>
      </c>
    </row>
    <row r="65" spans="4:5" x14ac:dyDescent="0.25">
      <c r="D65" t="s">
        <v>219</v>
      </c>
      <c r="E65" t="s">
        <v>220</v>
      </c>
    </row>
    <row r="66" spans="4:5" x14ac:dyDescent="0.25">
      <c r="D66" t="s">
        <v>224</v>
      </c>
    </row>
    <row r="67" spans="4:5" x14ac:dyDescent="0.25">
      <c r="D67" t="s">
        <v>196</v>
      </c>
    </row>
    <row r="68" spans="4:5" x14ac:dyDescent="0.25">
      <c r="D68" t="s">
        <v>197</v>
      </c>
      <c r="E68" t="s">
        <v>198</v>
      </c>
    </row>
    <row r="69" spans="4:5" x14ac:dyDescent="0.25">
      <c r="D69" t="s">
        <v>199</v>
      </c>
      <c r="E69" t="s">
        <v>200</v>
      </c>
    </row>
    <row r="70" spans="4:5" x14ac:dyDescent="0.25">
      <c r="D70" t="s">
        <v>201</v>
      </c>
      <c r="E70" t="s">
        <v>202</v>
      </c>
    </row>
    <row r="72" spans="4:5" x14ac:dyDescent="0.25">
      <c r="D72" t="s">
        <v>188</v>
      </c>
      <c r="E72" t="s">
        <v>216</v>
      </c>
    </row>
    <row r="73" spans="4:5" x14ac:dyDescent="0.25">
      <c r="D73" t="s">
        <v>190</v>
      </c>
      <c r="E73" t="s">
        <v>222</v>
      </c>
    </row>
    <row r="74" spans="4:5" x14ac:dyDescent="0.25">
      <c r="D74" t="s">
        <v>218</v>
      </c>
      <c r="E74">
        <v>30</v>
      </c>
    </row>
    <row r="75" spans="4:5" x14ac:dyDescent="0.25">
      <c r="D75" t="s">
        <v>225</v>
      </c>
    </row>
    <row r="76" spans="4:5" x14ac:dyDescent="0.25">
      <c r="D76" t="s">
        <v>196</v>
      </c>
    </row>
    <row r="77" spans="4:5" x14ac:dyDescent="0.25">
      <c r="D77" t="s">
        <v>197</v>
      </c>
      <c r="E77" t="s">
        <v>198</v>
      </c>
    </row>
    <row r="78" spans="4:5" x14ac:dyDescent="0.25">
      <c r="D78" t="s">
        <v>199</v>
      </c>
      <c r="E78" t="s">
        <v>200</v>
      </c>
    </row>
    <row r="79" spans="4:5" x14ac:dyDescent="0.25">
      <c r="D79" t="s">
        <v>201</v>
      </c>
      <c r="E79" t="s">
        <v>202</v>
      </c>
    </row>
    <row r="81" spans="4:5" x14ac:dyDescent="0.25">
      <c r="D81" t="s">
        <v>188</v>
      </c>
      <c r="E81" t="s">
        <v>216</v>
      </c>
    </row>
    <row r="82" spans="4:5" x14ac:dyDescent="0.25">
      <c r="D82" t="s">
        <v>190</v>
      </c>
      <c r="E82" t="s">
        <v>226</v>
      </c>
    </row>
    <row r="83" spans="4:5" x14ac:dyDescent="0.25">
      <c r="D83" t="s">
        <v>227</v>
      </c>
      <c r="E83" t="s">
        <v>472</v>
      </c>
    </row>
    <row r="84" spans="4:5" x14ac:dyDescent="0.25">
      <c r="D84" t="s">
        <v>228</v>
      </c>
      <c r="E84">
        <v>3</v>
      </c>
    </row>
    <row r="85" spans="4:5" x14ac:dyDescent="0.25">
      <c r="D85" t="s">
        <v>229</v>
      </c>
      <c r="E85" t="s">
        <v>165</v>
      </c>
    </row>
    <row r="86" spans="4:5" x14ac:dyDescent="0.25">
      <c r="D86" t="s">
        <v>230</v>
      </c>
      <c r="E86">
        <v>3</v>
      </c>
    </row>
    <row r="87" spans="4:5" x14ac:dyDescent="0.25">
      <c r="D87" t="s">
        <v>218</v>
      </c>
      <c r="E87">
        <v>120</v>
      </c>
    </row>
    <row r="88" spans="4:5" x14ac:dyDescent="0.25">
      <c r="D88" t="s">
        <v>231</v>
      </c>
      <c r="E88">
        <v>0</v>
      </c>
    </row>
    <row r="89" spans="4:5" x14ac:dyDescent="0.25">
      <c r="D89" t="s">
        <v>232</v>
      </c>
      <c r="E89" t="s">
        <v>146</v>
      </c>
    </row>
    <row r="90" spans="4:5" x14ac:dyDescent="0.25">
      <c r="D90" t="s">
        <v>233</v>
      </c>
    </row>
    <row r="91" spans="4:5" x14ac:dyDescent="0.25">
      <c r="D91" t="s">
        <v>234</v>
      </c>
    </row>
    <row r="92" spans="4:5" x14ac:dyDescent="0.25">
      <c r="D92" t="s">
        <v>235</v>
      </c>
      <c r="E92">
        <v>0</v>
      </c>
    </row>
    <row r="93" spans="4:5" x14ac:dyDescent="0.25">
      <c r="D93" t="s">
        <v>236</v>
      </c>
      <c r="E93" t="b">
        <v>0</v>
      </c>
    </row>
    <row r="94" spans="4:5" x14ac:dyDescent="0.25">
      <c r="D94" t="s">
        <v>237</v>
      </c>
    </row>
    <row r="95" spans="4:5" x14ac:dyDescent="0.25">
      <c r="D95" t="s">
        <v>238</v>
      </c>
    </row>
    <row r="96" spans="4:5" x14ac:dyDescent="0.25">
      <c r="D96" t="s">
        <v>197</v>
      </c>
      <c r="E96" t="s">
        <v>198</v>
      </c>
    </row>
    <row r="97" spans="4:5" x14ac:dyDescent="0.25">
      <c r="D97" t="s">
        <v>199</v>
      </c>
      <c r="E97" t="s">
        <v>200</v>
      </c>
    </row>
    <row r="98" spans="4:5" x14ac:dyDescent="0.25">
      <c r="D98" t="s">
        <v>201</v>
      </c>
      <c r="E98" t="s">
        <v>202</v>
      </c>
    </row>
    <row r="100" spans="4:5" x14ac:dyDescent="0.25">
      <c r="D100" t="s">
        <v>188</v>
      </c>
      <c r="E100" t="s">
        <v>216</v>
      </c>
    </row>
    <row r="101" spans="4:5" x14ac:dyDescent="0.25">
      <c r="D101" t="s">
        <v>190</v>
      </c>
      <c r="E101" t="s">
        <v>226</v>
      </c>
    </row>
    <row r="102" spans="4:5" x14ac:dyDescent="0.25">
      <c r="D102" t="s">
        <v>227</v>
      </c>
      <c r="E102" t="s">
        <v>472</v>
      </c>
    </row>
    <row r="103" spans="4:5" x14ac:dyDescent="0.25">
      <c r="D103" t="s">
        <v>228</v>
      </c>
      <c r="E103">
        <v>3</v>
      </c>
    </row>
    <row r="104" spans="4:5" x14ac:dyDescent="0.25">
      <c r="D104" t="s">
        <v>229</v>
      </c>
      <c r="E104" t="s">
        <v>153</v>
      </c>
    </row>
    <row r="105" spans="4:5" x14ac:dyDescent="0.25">
      <c r="D105" t="s">
        <v>230</v>
      </c>
      <c r="E105">
        <v>3</v>
      </c>
    </row>
    <row r="106" spans="4:5" x14ac:dyDescent="0.25">
      <c r="D106" t="s">
        <v>218</v>
      </c>
      <c r="E106">
        <v>30</v>
      </c>
    </row>
    <row r="107" spans="4:5" x14ac:dyDescent="0.25">
      <c r="D107" t="s">
        <v>231</v>
      </c>
      <c r="E107">
        <v>120</v>
      </c>
    </row>
    <row r="108" spans="4:5" x14ac:dyDescent="0.25">
      <c r="D108" t="s">
        <v>232</v>
      </c>
      <c r="E108" t="s">
        <v>74</v>
      </c>
    </row>
    <row r="109" spans="4:5" x14ac:dyDescent="0.25">
      <c r="D109" t="s">
        <v>233</v>
      </c>
    </row>
    <row r="110" spans="4:5" x14ac:dyDescent="0.25">
      <c r="D110" t="s">
        <v>234</v>
      </c>
    </row>
    <row r="111" spans="4:5" x14ac:dyDescent="0.25">
      <c r="D111" t="s">
        <v>235</v>
      </c>
      <c r="E111">
        <v>0</v>
      </c>
    </row>
    <row r="112" spans="4:5" x14ac:dyDescent="0.25">
      <c r="D112" t="s">
        <v>236</v>
      </c>
      <c r="E112" t="b">
        <v>0</v>
      </c>
    </row>
    <row r="113" spans="2:5" x14ac:dyDescent="0.25">
      <c r="D113" t="s">
        <v>239</v>
      </c>
    </row>
    <row r="114" spans="2:5" x14ac:dyDescent="0.25">
      <c r="D114" t="s">
        <v>238</v>
      </c>
    </row>
    <row r="115" spans="2:5" x14ac:dyDescent="0.25">
      <c r="D115" t="s">
        <v>197</v>
      </c>
      <c r="E115" t="s">
        <v>198</v>
      </c>
    </row>
    <row r="116" spans="2:5" x14ac:dyDescent="0.25">
      <c r="D116" t="s">
        <v>199</v>
      </c>
      <c r="E116" t="s">
        <v>200</v>
      </c>
    </row>
    <row r="117" spans="2:5" x14ac:dyDescent="0.25">
      <c r="D117" t="s">
        <v>201</v>
      </c>
      <c r="E117" t="s">
        <v>202</v>
      </c>
    </row>
    <row r="122" spans="2:5" x14ac:dyDescent="0.25">
      <c r="B122" t="s">
        <v>209</v>
      </c>
    </row>
    <row r="123" spans="2:5" x14ac:dyDescent="0.25">
      <c r="B123" t="s">
        <v>482</v>
      </c>
    </row>
    <row r="124" spans="2:5" x14ac:dyDescent="0.25">
      <c r="B124" t="s">
        <v>210</v>
      </c>
    </row>
    <row r="125" spans="2:5" x14ac:dyDescent="0.25">
      <c r="B125" t="s">
        <v>211</v>
      </c>
    </row>
    <row r="126" spans="2:5" x14ac:dyDescent="0.25">
      <c r="B126" t="s">
        <v>212</v>
      </c>
    </row>
    <row r="127" spans="2:5" x14ac:dyDescent="0.25">
      <c r="B127" t="s">
        <v>213</v>
      </c>
    </row>
    <row r="128" spans="2:5" x14ac:dyDescent="0.25">
      <c r="B128" t="s">
        <v>214</v>
      </c>
    </row>
    <row r="129" spans="2:7" x14ac:dyDescent="0.25">
      <c r="B129" t="s">
        <v>215</v>
      </c>
    </row>
    <row r="131" spans="2:7" x14ac:dyDescent="0.25">
      <c r="D131" t="s">
        <v>188</v>
      </c>
      <c r="E131" t="s">
        <v>216</v>
      </c>
    </row>
    <row r="132" spans="2:7" x14ac:dyDescent="0.25">
      <c r="D132" t="s">
        <v>190</v>
      </c>
      <c r="E132" t="s">
        <v>217</v>
      </c>
    </row>
    <row r="133" spans="2:7" x14ac:dyDescent="0.25">
      <c r="D133" t="s">
        <v>218</v>
      </c>
      <c r="E133">
        <v>108</v>
      </c>
      <c r="F133">
        <v>108</v>
      </c>
      <c r="G133">
        <v>108</v>
      </c>
    </row>
    <row r="134" spans="2:7" x14ac:dyDescent="0.25">
      <c r="D134" t="s">
        <v>219</v>
      </c>
      <c r="E134" t="s">
        <v>220</v>
      </c>
      <c r="F134" t="s">
        <v>220</v>
      </c>
      <c r="G134" t="s">
        <v>220</v>
      </c>
    </row>
    <row r="135" spans="2:7" x14ac:dyDescent="0.25">
      <c r="D135" t="s">
        <v>244</v>
      </c>
    </row>
    <row r="136" spans="2:7" x14ac:dyDescent="0.25">
      <c r="D136" t="s">
        <v>196</v>
      </c>
    </row>
    <row r="137" spans="2:7" x14ac:dyDescent="0.25">
      <c r="D137" t="s">
        <v>197</v>
      </c>
      <c r="E137" t="s">
        <v>198</v>
      </c>
    </row>
    <row r="138" spans="2:7" x14ac:dyDescent="0.25">
      <c r="D138" t="s">
        <v>199</v>
      </c>
      <c r="E138" t="s">
        <v>200</v>
      </c>
    </row>
    <row r="139" spans="2:7" x14ac:dyDescent="0.25">
      <c r="D139" t="s">
        <v>201</v>
      </c>
      <c r="E139" t="s">
        <v>202</v>
      </c>
    </row>
    <row r="141" spans="2:7" x14ac:dyDescent="0.25">
      <c r="D141" t="s">
        <v>188</v>
      </c>
      <c r="E141" t="s">
        <v>216</v>
      </c>
    </row>
    <row r="142" spans="2:7" x14ac:dyDescent="0.25">
      <c r="D142" t="s">
        <v>190</v>
      </c>
      <c r="E142" t="s">
        <v>222</v>
      </c>
    </row>
    <row r="143" spans="2:7" x14ac:dyDescent="0.25">
      <c r="D143" t="s">
        <v>218</v>
      </c>
      <c r="E143">
        <v>108</v>
      </c>
      <c r="F143">
        <v>108</v>
      </c>
      <c r="G143">
        <v>108</v>
      </c>
    </row>
    <row r="144" spans="2:7" x14ac:dyDescent="0.25">
      <c r="D144" t="s">
        <v>245</v>
      </c>
    </row>
    <row r="145" spans="4:7" x14ac:dyDescent="0.25">
      <c r="D145" t="s">
        <v>196</v>
      </c>
    </row>
    <row r="146" spans="4:7" x14ac:dyDescent="0.25">
      <c r="D146" t="s">
        <v>197</v>
      </c>
      <c r="E146" t="s">
        <v>198</v>
      </c>
    </row>
    <row r="147" spans="4:7" x14ac:dyDescent="0.25">
      <c r="D147" t="s">
        <v>199</v>
      </c>
      <c r="E147" t="s">
        <v>200</v>
      </c>
    </row>
    <row r="148" spans="4:7" x14ac:dyDescent="0.25">
      <c r="D148" t="s">
        <v>201</v>
      </c>
      <c r="E148" t="s">
        <v>202</v>
      </c>
    </row>
    <row r="150" spans="4:7" x14ac:dyDescent="0.25">
      <c r="D150" t="s">
        <v>188</v>
      </c>
      <c r="E150" t="s">
        <v>216</v>
      </c>
    </row>
    <row r="151" spans="4:7" x14ac:dyDescent="0.25">
      <c r="D151" t="s">
        <v>190</v>
      </c>
      <c r="E151" t="s">
        <v>217</v>
      </c>
    </row>
    <row r="152" spans="4:7" x14ac:dyDescent="0.25">
      <c r="D152" t="s">
        <v>218</v>
      </c>
      <c r="E152">
        <v>12</v>
      </c>
      <c r="F152">
        <v>12</v>
      </c>
      <c r="G152">
        <v>12</v>
      </c>
    </row>
    <row r="153" spans="4:7" x14ac:dyDescent="0.25">
      <c r="D153" t="s">
        <v>219</v>
      </c>
      <c r="E153" t="s">
        <v>220</v>
      </c>
      <c r="F153" t="s">
        <v>220</v>
      </c>
      <c r="G153" t="s">
        <v>220</v>
      </c>
    </row>
    <row r="154" spans="4:7" x14ac:dyDescent="0.25">
      <c r="D154" t="s">
        <v>246</v>
      </c>
    </row>
    <row r="155" spans="4:7" x14ac:dyDescent="0.25">
      <c r="D155" t="s">
        <v>196</v>
      </c>
    </row>
    <row r="156" spans="4:7" x14ac:dyDescent="0.25">
      <c r="D156" t="s">
        <v>197</v>
      </c>
      <c r="E156" t="s">
        <v>198</v>
      </c>
    </row>
    <row r="157" spans="4:7" x14ac:dyDescent="0.25">
      <c r="D157" t="s">
        <v>199</v>
      </c>
      <c r="E157" t="s">
        <v>200</v>
      </c>
    </row>
    <row r="158" spans="4:7" x14ac:dyDescent="0.25">
      <c r="D158" t="s">
        <v>201</v>
      </c>
      <c r="E158" t="s">
        <v>202</v>
      </c>
    </row>
    <row r="160" spans="4:7" x14ac:dyDescent="0.25">
      <c r="D160" t="s">
        <v>188</v>
      </c>
      <c r="E160" t="s">
        <v>216</v>
      </c>
    </row>
    <row r="161" spans="4:7" x14ac:dyDescent="0.25">
      <c r="D161" t="s">
        <v>190</v>
      </c>
      <c r="E161" t="s">
        <v>222</v>
      </c>
    </row>
    <row r="162" spans="4:7" x14ac:dyDescent="0.25">
      <c r="D162" t="s">
        <v>218</v>
      </c>
      <c r="E162">
        <v>12</v>
      </c>
      <c r="F162">
        <v>12</v>
      </c>
      <c r="G162">
        <v>12</v>
      </c>
    </row>
    <row r="163" spans="4:7" x14ac:dyDescent="0.25">
      <c r="D163" t="s">
        <v>255</v>
      </c>
    </row>
    <row r="164" spans="4:7" x14ac:dyDescent="0.25">
      <c r="D164" t="s">
        <v>196</v>
      </c>
    </row>
    <row r="165" spans="4:7" x14ac:dyDescent="0.25">
      <c r="D165" t="s">
        <v>197</v>
      </c>
      <c r="E165" t="s">
        <v>198</v>
      </c>
    </row>
    <row r="166" spans="4:7" x14ac:dyDescent="0.25">
      <c r="D166" t="s">
        <v>199</v>
      </c>
      <c r="E166" t="s">
        <v>200</v>
      </c>
    </row>
    <row r="167" spans="4:7" x14ac:dyDescent="0.25">
      <c r="D167" t="s">
        <v>201</v>
      </c>
      <c r="E167" t="s">
        <v>202</v>
      </c>
    </row>
    <row r="169" spans="4:7" x14ac:dyDescent="0.25">
      <c r="D169" t="s">
        <v>188</v>
      </c>
      <c r="E169" t="s">
        <v>216</v>
      </c>
    </row>
    <row r="170" spans="4:7" x14ac:dyDescent="0.25">
      <c r="D170" t="s">
        <v>190</v>
      </c>
      <c r="E170" t="s">
        <v>226</v>
      </c>
    </row>
    <row r="171" spans="4:7" x14ac:dyDescent="0.25">
      <c r="D171" t="s">
        <v>227</v>
      </c>
      <c r="E171" t="s">
        <v>163</v>
      </c>
      <c r="F171" t="s">
        <v>163</v>
      </c>
      <c r="G171" t="s">
        <v>163</v>
      </c>
    </row>
    <row r="172" spans="4:7" x14ac:dyDescent="0.25">
      <c r="D172" t="s">
        <v>228</v>
      </c>
      <c r="E172">
        <v>1</v>
      </c>
      <c r="F172">
        <v>2</v>
      </c>
      <c r="G172">
        <v>4</v>
      </c>
    </row>
    <row r="173" spans="4:7" x14ac:dyDescent="0.25">
      <c r="D173" t="s">
        <v>229</v>
      </c>
      <c r="E173" t="s">
        <v>165</v>
      </c>
      <c r="F173" t="s">
        <v>165</v>
      </c>
      <c r="G173" t="s">
        <v>165</v>
      </c>
    </row>
    <row r="174" spans="4:7" x14ac:dyDescent="0.25">
      <c r="D174" t="s">
        <v>230</v>
      </c>
      <c r="E174">
        <v>1</v>
      </c>
      <c r="F174">
        <v>2</v>
      </c>
      <c r="G174">
        <v>4</v>
      </c>
    </row>
    <row r="175" spans="4:7" x14ac:dyDescent="0.25">
      <c r="D175" t="s">
        <v>218</v>
      </c>
      <c r="E175">
        <v>108</v>
      </c>
      <c r="F175">
        <v>108</v>
      </c>
      <c r="G175">
        <v>108</v>
      </c>
    </row>
    <row r="176" spans="4:7" x14ac:dyDescent="0.25">
      <c r="D176" t="s">
        <v>231</v>
      </c>
      <c r="E176">
        <v>0</v>
      </c>
      <c r="F176">
        <v>0</v>
      </c>
      <c r="G176">
        <v>0</v>
      </c>
    </row>
    <row r="177" spans="4:7" x14ac:dyDescent="0.25">
      <c r="D177" t="s">
        <v>232</v>
      </c>
      <c r="E177" t="s">
        <v>146</v>
      </c>
      <c r="F177" t="s">
        <v>146</v>
      </c>
      <c r="G177" t="s">
        <v>146</v>
      </c>
    </row>
    <row r="178" spans="4:7" x14ac:dyDescent="0.25">
      <c r="D178" t="s">
        <v>233</v>
      </c>
    </row>
    <row r="179" spans="4:7" x14ac:dyDescent="0.25">
      <c r="D179" t="s">
        <v>234</v>
      </c>
    </row>
    <row r="180" spans="4:7" x14ac:dyDescent="0.25">
      <c r="D180" t="s">
        <v>235</v>
      </c>
      <c r="E180">
        <v>0</v>
      </c>
    </row>
    <row r="181" spans="4:7" x14ac:dyDescent="0.25">
      <c r="D181" t="s">
        <v>236</v>
      </c>
      <c r="E181" t="b">
        <v>0</v>
      </c>
    </row>
    <row r="182" spans="4:7" x14ac:dyDescent="0.25">
      <c r="D182" t="s">
        <v>257</v>
      </c>
    </row>
    <row r="183" spans="4:7" x14ac:dyDescent="0.25">
      <c r="D183" t="s">
        <v>238</v>
      </c>
    </row>
    <row r="184" spans="4:7" x14ac:dyDescent="0.25">
      <c r="D184" t="s">
        <v>197</v>
      </c>
      <c r="E184" t="s">
        <v>198</v>
      </c>
    </row>
    <row r="185" spans="4:7" x14ac:dyDescent="0.25">
      <c r="D185" t="s">
        <v>199</v>
      </c>
      <c r="E185" t="s">
        <v>200</v>
      </c>
    </row>
    <row r="186" spans="4:7" x14ac:dyDescent="0.25">
      <c r="D186" t="s">
        <v>201</v>
      </c>
      <c r="E186" t="s">
        <v>202</v>
      </c>
    </row>
    <row r="188" spans="4:7" x14ac:dyDescent="0.25">
      <c r="D188" t="s">
        <v>188</v>
      </c>
      <c r="E188" t="s">
        <v>216</v>
      </c>
    </row>
    <row r="189" spans="4:7" x14ac:dyDescent="0.25">
      <c r="D189" t="s">
        <v>190</v>
      </c>
      <c r="E189" t="s">
        <v>226</v>
      </c>
    </row>
    <row r="190" spans="4:7" x14ac:dyDescent="0.25">
      <c r="D190" t="s">
        <v>227</v>
      </c>
      <c r="E190" t="s">
        <v>163</v>
      </c>
      <c r="F190" t="s">
        <v>163</v>
      </c>
      <c r="G190" t="s">
        <v>163</v>
      </c>
    </row>
    <row r="191" spans="4:7" x14ac:dyDescent="0.25">
      <c r="D191" t="s">
        <v>228</v>
      </c>
      <c r="E191">
        <v>1</v>
      </c>
      <c r="F191">
        <v>2</v>
      </c>
      <c r="G191">
        <v>4</v>
      </c>
    </row>
    <row r="192" spans="4:7" x14ac:dyDescent="0.25">
      <c r="D192" t="s">
        <v>229</v>
      </c>
      <c r="E192" t="s">
        <v>153</v>
      </c>
      <c r="F192" t="s">
        <v>153</v>
      </c>
      <c r="G192" t="s">
        <v>153</v>
      </c>
    </row>
    <row r="193" spans="4:7" x14ac:dyDescent="0.25">
      <c r="D193" t="s">
        <v>230</v>
      </c>
      <c r="E193">
        <v>1</v>
      </c>
      <c r="F193">
        <v>2</v>
      </c>
      <c r="G193">
        <v>4</v>
      </c>
    </row>
    <row r="194" spans="4:7" x14ac:dyDescent="0.25">
      <c r="D194" t="s">
        <v>218</v>
      </c>
      <c r="E194">
        <v>12</v>
      </c>
      <c r="F194">
        <v>12</v>
      </c>
      <c r="G194">
        <v>12</v>
      </c>
    </row>
    <row r="195" spans="4:7" x14ac:dyDescent="0.25">
      <c r="D195" t="s">
        <v>231</v>
      </c>
      <c r="E195">
        <v>108</v>
      </c>
      <c r="F195">
        <v>108</v>
      </c>
      <c r="G195">
        <v>108</v>
      </c>
    </row>
    <row r="196" spans="4:7" x14ac:dyDescent="0.25">
      <c r="D196" t="s">
        <v>232</v>
      </c>
      <c r="E196" t="s">
        <v>74</v>
      </c>
      <c r="F196" t="s">
        <v>74</v>
      </c>
      <c r="G196" t="s">
        <v>74</v>
      </c>
    </row>
    <row r="197" spans="4:7" x14ac:dyDescent="0.25">
      <c r="D197" t="s">
        <v>233</v>
      </c>
    </row>
    <row r="198" spans="4:7" x14ac:dyDescent="0.25">
      <c r="D198" t="s">
        <v>234</v>
      </c>
    </row>
    <row r="199" spans="4:7" x14ac:dyDescent="0.25">
      <c r="D199" t="s">
        <v>235</v>
      </c>
      <c r="E199">
        <v>0</v>
      </c>
    </row>
    <row r="200" spans="4:7" x14ac:dyDescent="0.25">
      <c r="D200" t="s">
        <v>236</v>
      </c>
      <c r="E200" t="b">
        <v>0</v>
      </c>
    </row>
    <row r="201" spans="4:7" x14ac:dyDescent="0.25">
      <c r="D201" t="s">
        <v>259</v>
      </c>
    </row>
    <row r="202" spans="4:7" x14ac:dyDescent="0.25">
      <c r="D202" t="s">
        <v>238</v>
      </c>
    </row>
    <row r="203" spans="4:7" x14ac:dyDescent="0.25">
      <c r="D203" t="s">
        <v>197</v>
      </c>
      <c r="E203" t="s">
        <v>198</v>
      </c>
    </row>
    <row r="204" spans="4:7" x14ac:dyDescent="0.25">
      <c r="D204" t="s">
        <v>199</v>
      </c>
      <c r="E204" t="s">
        <v>200</v>
      </c>
    </row>
    <row r="205" spans="4:7" x14ac:dyDescent="0.25">
      <c r="D205" t="s">
        <v>201</v>
      </c>
      <c r="E205" t="s">
        <v>202</v>
      </c>
    </row>
    <row r="210" spans="2:2" x14ac:dyDescent="0.25">
      <c r="B210" t="s">
        <v>203</v>
      </c>
    </row>
    <row r="211" spans="2:2" x14ac:dyDescent="0.25">
      <c r="B211" t="s">
        <v>483</v>
      </c>
    </row>
    <row r="212" spans="2:2" x14ac:dyDescent="0.25">
      <c r="B212" t="s">
        <v>208</v>
      </c>
    </row>
    <row r="213" spans="2:2" x14ac:dyDescent="0.25">
      <c r="B213" t="s">
        <v>206</v>
      </c>
    </row>
    <row r="218" spans="2:2" x14ac:dyDescent="0.25">
      <c r="B218" t="s">
        <v>484</v>
      </c>
    </row>
    <row r="219" spans="2:2" x14ac:dyDescent="0.25">
      <c r="B219" t="s">
        <v>485</v>
      </c>
    </row>
    <row r="220" spans="2:2" x14ac:dyDescent="0.25">
      <c r="B220" t="s">
        <v>486</v>
      </c>
    </row>
    <row r="221" spans="2:2" x14ac:dyDescent="0.25">
      <c r="B221" t="s">
        <v>487</v>
      </c>
    </row>
    <row r="226" spans="2:5" x14ac:dyDescent="0.25">
      <c r="B226" t="s">
        <v>209</v>
      </c>
    </row>
    <row r="227" spans="2:5" x14ac:dyDescent="0.25">
      <c r="B227" t="s">
        <v>488</v>
      </c>
    </row>
    <row r="228" spans="2:5" x14ac:dyDescent="0.25">
      <c r="B228" t="s">
        <v>489</v>
      </c>
    </row>
    <row r="229" spans="2:5" x14ac:dyDescent="0.25">
      <c r="B229" t="s">
        <v>211</v>
      </c>
    </row>
    <row r="230" spans="2:5" x14ac:dyDescent="0.25">
      <c r="B230" t="s">
        <v>490</v>
      </c>
    </row>
    <row r="231" spans="2:5" x14ac:dyDescent="0.25">
      <c r="B231" t="s">
        <v>213</v>
      </c>
    </row>
    <row r="232" spans="2:5" x14ac:dyDescent="0.25">
      <c r="B232" t="s">
        <v>214</v>
      </c>
    </row>
    <row r="233" spans="2:5" x14ac:dyDescent="0.25">
      <c r="B233" t="s">
        <v>215</v>
      </c>
    </row>
    <row r="235" spans="2:5" x14ac:dyDescent="0.25">
      <c r="D235" t="s">
        <v>188</v>
      </c>
      <c r="E235" t="s">
        <v>216</v>
      </c>
    </row>
    <row r="236" spans="2:5" x14ac:dyDescent="0.25">
      <c r="D236" t="s">
        <v>190</v>
      </c>
      <c r="E236" t="s">
        <v>217</v>
      </c>
    </row>
    <row r="237" spans="2:5" x14ac:dyDescent="0.25">
      <c r="D237" t="s">
        <v>218</v>
      </c>
      <c r="E237">
        <v>108</v>
      </c>
    </row>
    <row r="238" spans="2:5" x14ac:dyDescent="0.25">
      <c r="D238" t="s">
        <v>219</v>
      </c>
      <c r="E238" t="s">
        <v>220</v>
      </c>
    </row>
    <row r="239" spans="2:5" x14ac:dyDescent="0.25">
      <c r="D239" t="s">
        <v>261</v>
      </c>
    </row>
    <row r="240" spans="2:5" x14ac:dyDescent="0.25">
      <c r="D240" t="s">
        <v>196</v>
      </c>
    </row>
    <row r="241" spans="4:5" x14ac:dyDescent="0.25">
      <c r="D241" t="s">
        <v>197</v>
      </c>
      <c r="E241" t="s">
        <v>198</v>
      </c>
    </row>
    <row r="242" spans="4:5" x14ac:dyDescent="0.25">
      <c r="D242" t="s">
        <v>199</v>
      </c>
      <c r="E242" t="s">
        <v>200</v>
      </c>
    </row>
    <row r="243" spans="4:5" x14ac:dyDescent="0.25">
      <c r="D243" t="s">
        <v>201</v>
      </c>
      <c r="E243" t="s">
        <v>202</v>
      </c>
    </row>
    <row r="245" spans="4:5" x14ac:dyDescent="0.25">
      <c r="D245" t="s">
        <v>188</v>
      </c>
      <c r="E245" t="s">
        <v>216</v>
      </c>
    </row>
    <row r="246" spans="4:5" x14ac:dyDescent="0.25">
      <c r="D246" t="s">
        <v>190</v>
      </c>
      <c r="E246" t="s">
        <v>222</v>
      </c>
    </row>
    <row r="247" spans="4:5" x14ac:dyDescent="0.25">
      <c r="D247" t="s">
        <v>218</v>
      </c>
      <c r="E247">
        <v>108</v>
      </c>
    </row>
    <row r="248" spans="4:5" x14ac:dyDescent="0.25">
      <c r="D248" t="s">
        <v>263</v>
      </c>
    </row>
    <row r="249" spans="4:5" x14ac:dyDescent="0.25">
      <c r="D249" t="s">
        <v>196</v>
      </c>
    </row>
    <row r="250" spans="4:5" x14ac:dyDescent="0.25">
      <c r="D250" t="s">
        <v>197</v>
      </c>
      <c r="E250" t="s">
        <v>198</v>
      </c>
    </row>
    <row r="251" spans="4:5" x14ac:dyDescent="0.25">
      <c r="D251" t="s">
        <v>199</v>
      </c>
      <c r="E251" t="s">
        <v>200</v>
      </c>
    </row>
    <row r="252" spans="4:5" x14ac:dyDescent="0.25">
      <c r="D252" t="s">
        <v>201</v>
      </c>
      <c r="E252" t="s">
        <v>202</v>
      </c>
    </row>
    <row r="254" spans="4:5" x14ac:dyDescent="0.25">
      <c r="D254" t="s">
        <v>188</v>
      </c>
      <c r="E254" t="s">
        <v>216</v>
      </c>
    </row>
    <row r="255" spans="4:5" x14ac:dyDescent="0.25">
      <c r="D255" t="s">
        <v>190</v>
      </c>
      <c r="E255" t="s">
        <v>217</v>
      </c>
    </row>
    <row r="256" spans="4:5" x14ac:dyDescent="0.25">
      <c r="D256" t="s">
        <v>218</v>
      </c>
      <c r="E256">
        <v>12</v>
      </c>
    </row>
    <row r="257" spans="4:5" x14ac:dyDescent="0.25">
      <c r="D257" t="s">
        <v>219</v>
      </c>
      <c r="E257" t="s">
        <v>220</v>
      </c>
    </row>
    <row r="258" spans="4:5" x14ac:dyDescent="0.25">
      <c r="D258" t="s">
        <v>265</v>
      </c>
    </row>
    <row r="259" spans="4:5" x14ac:dyDescent="0.25">
      <c r="D259" t="s">
        <v>196</v>
      </c>
    </row>
    <row r="260" spans="4:5" x14ac:dyDescent="0.25">
      <c r="D260" t="s">
        <v>197</v>
      </c>
      <c r="E260" t="s">
        <v>198</v>
      </c>
    </row>
    <row r="261" spans="4:5" x14ac:dyDescent="0.25">
      <c r="D261" t="s">
        <v>199</v>
      </c>
      <c r="E261" t="s">
        <v>200</v>
      </c>
    </row>
    <row r="262" spans="4:5" x14ac:dyDescent="0.25">
      <c r="D262" t="s">
        <v>201</v>
      </c>
      <c r="E262" t="s">
        <v>202</v>
      </c>
    </row>
    <row r="264" spans="4:5" x14ac:dyDescent="0.25">
      <c r="D264" t="s">
        <v>188</v>
      </c>
      <c r="E264" t="s">
        <v>216</v>
      </c>
    </row>
    <row r="265" spans="4:5" x14ac:dyDescent="0.25">
      <c r="D265" t="s">
        <v>190</v>
      </c>
      <c r="E265" t="s">
        <v>222</v>
      </c>
    </row>
    <row r="266" spans="4:5" x14ac:dyDescent="0.25">
      <c r="D266" t="s">
        <v>218</v>
      </c>
      <c r="E266">
        <v>12</v>
      </c>
    </row>
    <row r="267" spans="4:5" x14ac:dyDescent="0.25">
      <c r="D267" t="s">
        <v>267</v>
      </c>
    </row>
    <row r="268" spans="4:5" x14ac:dyDescent="0.25">
      <c r="D268" t="s">
        <v>196</v>
      </c>
    </row>
    <row r="269" spans="4:5" x14ac:dyDescent="0.25">
      <c r="D269" t="s">
        <v>197</v>
      </c>
      <c r="E269" t="s">
        <v>198</v>
      </c>
    </row>
    <row r="270" spans="4:5" x14ac:dyDescent="0.25">
      <c r="D270" t="s">
        <v>199</v>
      </c>
      <c r="E270" t="s">
        <v>200</v>
      </c>
    </row>
    <row r="271" spans="4:5" x14ac:dyDescent="0.25">
      <c r="D271" t="s">
        <v>201</v>
      </c>
      <c r="E271" t="s">
        <v>202</v>
      </c>
    </row>
    <row r="273" spans="4:5" x14ac:dyDescent="0.25">
      <c r="D273" t="s">
        <v>188</v>
      </c>
      <c r="E273" t="s">
        <v>216</v>
      </c>
    </row>
    <row r="274" spans="4:5" x14ac:dyDescent="0.25">
      <c r="D274" t="s">
        <v>190</v>
      </c>
      <c r="E274" t="s">
        <v>226</v>
      </c>
    </row>
    <row r="275" spans="4:5" x14ac:dyDescent="0.25">
      <c r="D275" t="s">
        <v>227</v>
      </c>
      <c r="E275" t="s">
        <v>163</v>
      </c>
    </row>
    <row r="276" spans="4:5" x14ac:dyDescent="0.25">
      <c r="D276" t="s">
        <v>228</v>
      </c>
      <c r="E276">
        <v>3</v>
      </c>
    </row>
    <row r="277" spans="4:5" x14ac:dyDescent="0.25">
      <c r="D277" t="s">
        <v>229</v>
      </c>
      <c r="E277" t="s">
        <v>165</v>
      </c>
    </row>
    <row r="278" spans="4:5" x14ac:dyDescent="0.25">
      <c r="D278" t="s">
        <v>230</v>
      </c>
      <c r="E278">
        <v>3</v>
      </c>
    </row>
    <row r="279" spans="4:5" x14ac:dyDescent="0.25">
      <c r="D279" t="s">
        <v>218</v>
      </c>
      <c r="E279">
        <v>108</v>
      </c>
    </row>
    <row r="280" spans="4:5" x14ac:dyDescent="0.25">
      <c r="D280" t="s">
        <v>231</v>
      </c>
      <c r="E280">
        <v>0</v>
      </c>
    </row>
    <row r="281" spans="4:5" x14ac:dyDescent="0.25">
      <c r="D281" t="s">
        <v>232</v>
      </c>
      <c r="E281" t="s">
        <v>146</v>
      </c>
    </row>
    <row r="282" spans="4:5" x14ac:dyDescent="0.25">
      <c r="D282" t="s">
        <v>233</v>
      </c>
    </row>
    <row r="283" spans="4:5" x14ac:dyDescent="0.25">
      <c r="D283" t="s">
        <v>234</v>
      </c>
    </row>
    <row r="284" spans="4:5" x14ac:dyDescent="0.25">
      <c r="D284" t="s">
        <v>235</v>
      </c>
      <c r="E284">
        <v>0</v>
      </c>
    </row>
    <row r="285" spans="4:5" x14ac:dyDescent="0.25">
      <c r="D285" t="s">
        <v>236</v>
      </c>
      <c r="E285" t="b">
        <v>0</v>
      </c>
    </row>
    <row r="286" spans="4:5" x14ac:dyDescent="0.25">
      <c r="D286" t="s">
        <v>268</v>
      </c>
    </row>
    <row r="287" spans="4:5" x14ac:dyDescent="0.25">
      <c r="D287" t="s">
        <v>238</v>
      </c>
    </row>
    <row r="288" spans="4:5" x14ac:dyDescent="0.25">
      <c r="D288" t="s">
        <v>197</v>
      </c>
      <c r="E288" t="s">
        <v>198</v>
      </c>
    </row>
    <row r="289" spans="4:5" x14ac:dyDescent="0.25">
      <c r="D289" t="s">
        <v>199</v>
      </c>
      <c r="E289" t="s">
        <v>200</v>
      </c>
    </row>
    <row r="290" spans="4:5" x14ac:dyDescent="0.25">
      <c r="D290" t="s">
        <v>201</v>
      </c>
      <c r="E290" t="s">
        <v>202</v>
      </c>
    </row>
    <row r="292" spans="4:5" x14ac:dyDescent="0.25">
      <c r="D292" t="s">
        <v>188</v>
      </c>
      <c r="E292" t="s">
        <v>216</v>
      </c>
    </row>
    <row r="293" spans="4:5" x14ac:dyDescent="0.25">
      <c r="D293" t="s">
        <v>190</v>
      </c>
      <c r="E293" t="s">
        <v>226</v>
      </c>
    </row>
    <row r="294" spans="4:5" x14ac:dyDescent="0.25">
      <c r="D294" t="s">
        <v>227</v>
      </c>
      <c r="E294" t="s">
        <v>163</v>
      </c>
    </row>
    <row r="295" spans="4:5" x14ac:dyDescent="0.25">
      <c r="D295" t="s">
        <v>228</v>
      </c>
      <c r="E295">
        <v>3</v>
      </c>
    </row>
    <row r="296" spans="4:5" x14ac:dyDescent="0.25">
      <c r="D296" t="s">
        <v>229</v>
      </c>
      <c r="E296" t="s">
        <v>472</v>
      </c>
    </row>
    <row r="297" spans="4:5" x14ac:dyDescent="0.25">
      <c r="D297" t="s">
        <v>230</v>
      </c>
      <c r="E297">
        <v>3</v>
      </c>
    </row>
    <row r="298" spans="4:5" x14ac:dyDescent="0.25">
      <c r="D298" t="s">
        <v>218</v>
      </c>
      <c r="E298">
        <v>12</v>
      </c>
    </row>
    <row r="299" spans="4:5" x14ac:dyDescent="0.25">
      <c r="D299" t="s">
        <v>231</v>
      </c>
      <c r="E299">
        <v>108</v>
      </c>
    </row>
    <row r="300" spans="4:5" x14ac:dyDescent="0.25">
      <c r="D300" t="s">
        <v>232</v>
      </c>
      <c r="E300" t="s">
        <v>74</v>
      </c>
    </row>
    <row r="301" spans="4:5" x14ac:dyDescent="0.25">
      <c r="D301" t="s">
        <v>233</v>
      </c>
    </row>
    <row r="302" spans="4:5" x14ac:dyDescent="0.25">
      <c r="D302" t="s">
        <v>234</v>
      </c>
    </row>
    <row r="303" spans="4:5" x14ac:dyDescent="0.25">
      <c r="D303" t="s">
        <v>235</v>
      </c>
      <c r="E303">
        <v>0</v>
      </c>
    </row>
    <row r="304" spans="4:5" x14ac:dyDescent="0.25">
      <c r="D304" t="s">
        <v>236</v>
      </c>
      <c r="E304" t="b">
        <v>0</v>
      </c>
    </row>
    <row r="305" spans="2:5" x14ac:dyDescent="0.25">
      <c r="D305" t="s">
        <v>269</v>
      </c>
    </row>
    <row r="306" spans="2:5" x14ac:dyDescent="0.25">
      <c r="D306" t="s">
        <v>238</v>
      </c>
    </row>
    <row r="307" spans="2:5" x14ac:dyDescent="0.25">
      <c r="D307" t="s">
        <v>197</v>
      </c>
      <c r="E307" t="s">
        <v>198</v>
      </c>
    </row>
    <row r="308" spans="2:5" x14ac:dyDescent="0.25">
      <c r="D308" t="s">
        <v>199</v>
      </c>
      <c r="E308" t="s">
        <v>200</v>
      </c>
    </row>
    <row r="309" spans="2:5" x14ac:dyDescent="0.25">
      <c r="D309" t="s">
        <v>201</v>
      </c>
      <c r="E309" t="s">
        <v>202</v>
      </c>
    </row>
    <row r="314" spans="2:5" x14ac:dyDescent="0.25">
      <c r="B314" t="s">
        <v>203</v>
      </c>
    </row>
    <row r="315" spans="2:5" x14ac:dyDescent="0.25">
      <c r="B315" t="s">
        <v>491</v>
      </c>
    </row>
    <row r="316" spans="2:5" x14ac:dyDescent="0.25">
      <c r="B316" t="s">
        <v>492</v>
      </c>
    </row>
    <row r="317" spans="2:5" x14ac:dyDescent="0.25">
      <c r="B317" t="s">
        <v>206</v>
      </c>
    </row>
    <row r="322" spans="2:5" x14ac:dyDescent="0.25">
      <c r="B322" t="s">
        <v>484</v>
      </c>
    </row>
    <row r="323" spans="2:5" x14ac:dyDescent="0.25">
      <c r="B323" t="s">
        <v>493</v>
      </c>
    </row>
    <row r="324" spans="2:5" x14ac:dyDescent="0.25">
      <c r="B324" t="s">
        <v>494</v>
      </c>
    </row>
    <row r="325" spans="2:5" x14ac:dyDescent="0.25">
      <c r="B325" t="s">
        <v>495</v>
      </c>
    </row>
    <row r="330" spans="2:5" x14ac:dyDescent="0.25">
      <c r="B330" t="s">
        <v>240</v>
      </c>
    </row>
    <row r="331" spans="2:5" x14ac:dyDescent="0.25">
      <c r="B331" t="s">
        <v>496</v>
      </c>
    </row>
    <row r="332" spans="2:5" x14ac:dyDescent="0.25">
      <c r="B332" t="s">
        <v>241</v>
      </c>
    </row>
    <row r="333" spans="2:5" x14ac:dyDescent="0.25">
      <c r="B333" t="s">
        <v>242</v>
      </c>
    </row>
    <row r="334" spans="2:5" x14ac:dyDescent="0.25">
      <c r="B334" t="s">
        <v>243</v>
      </c>
    </row>
    <row r="336" spans="2:5" x14ac:dyDescent="0.25">
      <c r="D336" t="s">
        <v>188</v>
      </c>
      <c r="E336" t="s">
        <v>216</v>
      </c>
    </row>
    <row r="337" spans="4:7" x14ac:dyDescent="0.25">
      <c r="D337" t="s">
        <v>190</v>
      </c>
      <c r="E337" t="s">
        <v>217</v>
      </c>
    </row>
    <row r="338" spans="4:7" x14ac:dyDescent="0.25">
      <c r="D338" t="s">
        <v>218</v>
      </c>
      <c r="E338">
        <v>2.4</v>
      </c>
      <c r="F338">
        <v>2.4</v>
      </c>
      <c r="G338">
        <v>2.4</v>
      </c>
    </row>
    <row r="339" spans="4:7" x14ac:dyDescent="0.25">
      <c r="D339" t="s">
        <v>219</v>
      </c>
      <c r="E339" t="s">
        <v>220</v>
      </c>
      <c r="F339" t="s">
        <v>220</v>
      </c>
      <c r="G339" t="s">
        <v>220</v>
      </c>
    </row>
    <row r="340" spans="4:7" x14ac:dyDescent="0.25">
      <c r="D340" t="s">
        <v>278</v>
      </c>
    </row>
    <row r="341" spans="4:7" x14ac:dyDescent="0.25">
      <c r="D341" t="s">
        <v>196</v>
      </c>
    </row>
    <row r="342" spans="4:7" x14ac:dyDescent="0.25">
      <c r="D342" t="s">
        <v>197</v>
      </c>
      <c r="E342" t="s">
        <v>198</v>
      </c>
    </row>
    <row r="343" spans="4:7" x14ac:dyDescent="0.25">
      <c r="D343" t="s">
        <v>199</v>
      </c>
      <c r="E343" t="s">
        <v>200</v>
      </c>
    </row>
    <row r="344" spans="4:7" x14ac:dyDescent="0.25">
      <c r="D344" t="s">
        <v>201</v>
      </c>
      <c r="E344" t="s">
        <v>202</v>
      </c>
    </row>
    <row r="346" spans="4:7" x14ac:dyDescent="0.25">
      <c r="D346" t="s">
        <v>188</v>
      </c>
      <c r="E346" t="s">
        <v>216</v>
      </c>
    </row>
    <row r="347" spans="4:7" x14ac:dyDescent="0.25">
      <c r="D347" t="s">
        <v>190</v>
      </c>
      <c r="E347" t="s">
        <v>222</v>
      </c>
    </row>
    <row r="348" spans="4:7" x14ac:dyDescent="0.25">
      <c r="D348" t="s">
        <v>218</v>
      </c>
      <c r="E348">
        <v>2.4</v>
      </c>
      <c r="F348">
        <v>2.4</v>
      </c>
      <c r="G348">
        <v>2.4</v>
      </c>
    </row>
    <row r="349" spans="4:7" x14ac:dyDescent="0.25">
      <c r="D349" t="s">
        <v>279</v>
      </c>
    </row>
    <row r="350" spans="4:7" x14ac:dyDescent="0.25">
      <c r="D350" t="s">
        <v>196</v>
      </c>
    </row>
    <row r="351" spans="4:7" x14ac:dyDescent="0.25">
      <c r="D351" t="s">
        <v>197</v>
      </c>
      <c r="E351" t="s">
        <v>198</v>
      </c>
    </row>
    <row r="352" spans="4:7" x14ac:dyDescent="0.25">
      <c r="D352" t="s">
        <v>199</v>
      </c>
      <c r="E352" t="s">
        <v>200</v>
      </c>
    </row>
    <row r="353" spans="4:7" x14ac:dyDescent="0.25">
      <c r="D353" t="s">
        <v>201</v>
      </c>
      <c r="E353" t="s">
        <v>202</v>
      </c>
    </row>
    <row r="355" spans="4:7" x14ac:dyDescent="0.25">
      <c r="D355" t="s">
        <v>188</v>
      </c>
      <c r="E355" t="s">
        <v>216</v>
      </c>
    </row>
    <row r="356" spans="4:7" x14ac:dyDescent="0.25">
      <c r="D356" t="s">
        <v>190</v>
      </c>
      <c r="E356" t="s">
        <v>226</v>
      </c>
    </row>
    <row r="357" spans="4:7" x14ac:dyDescent="0.25">
      <c r="D357" t="s">
        <v>227</v>
      </c>
      <c r="E357" t="s">
        <v>163</v>
      </c>
      <c r="F357" t="s">
        <v>163</v>
      </c>
      <c r="G357" t="s">
        <v>163</v>
      </c>
    </row>
    <row r="358" spans="4:7" x14ac:dyDescent="0.25">
      <c r="D358" t="s">
        <v>228</v>
      </c>
      <c r="E358">
        <v>1</v>
      </c>
      <c r="F358">
        <v>2</v>
      </c>
      <c r="G358">
        <v>4</v>
      </c>
    </row>
    <row r="359" spans="4:7" x14ac:dyDescent="0.25">
      <c r="D359" t="s">
        <v>229</v>
      </c>
      <c r="E359" t="s">
        <v>168</v>
      </c>
      <c r="F359" t="s">
        <v>168</v>
      </c>
      <c r="G359" t="s">
        <v>168</v>
      </c>
    </row>
    <row r="360" spans="4:7" x14ac:dyDescent="0.25">
      <c r="D360" t="s">
        <v>230</v>
      </c>
      <c r="E360">
        <v>1</v>
      </c>
      <c r="F360">
        <v>2</v>
      </c>
      <c r="G360">
        <v>4</v>
      </c>
    </row>
    <row r="361" spans="4:7" x14ac:dyDescent="0.25">
      <c r="D361" t="s">
        <v>218</v>
      </c>
      <c r="E361">
        <v>2.4</v>
      </c>
      <c r="F361">
        <v>2.4</v>
      </c>
      <c r="G361">
        <v>2.4</v>
      </c>
    </row>
    <row r="362" spans="4:7" x14ac:dyDescent="0.25">
      <c r="D362" t="s">
        <v>231</v>
      </c>
      <c r="E362">
        <v>120</v>
      </c>
      <c r="F362">
        <v>120</v>
      </c>
      <c r="G362">
        <v>120</v>
      </c>
    </row>
    <row r="363" spans="4:7" x14ac:dyDescent="0.25">
      <c r="D363" t="s">
        <v>232</v>
      </c>
      <c r="E363" t="s">
        <v>74</v>
      </c>
      <c r="F363" t="s">
        <v>74</v>
      </c>
      <c r="G363" t="s">
        <v>74</v>
      </c>
    </row>
    <row r="364" spans="4:7" x14ac:dyDescent="0.25">
      <c r="D364" t="s">
        <v>233</v>
      </c>
    </row>
    <row r="365" spans="4:7" x14ac:dyDescent="0.25">
      <c r="D365" t="s">
        <v>234</v>
      </c>
    </row>
    <row r="366" spans="4:7" x14ac:dyDescent="0.25">
      <c r="D366" t="s">
        <v>235</v>
      </c>
      <c r="E366">
        <v>0</v>
      </c>
    </row>
    <row r="367" spans="4:7" x14ac:dyDescent="0.25">
      <c r="D367" t="s">
        <v>236</v>
      </c>
      <c r="E367" t="b">
        <v>0</v>
      </c>
    </row>
    <row r="368" spans="4:7" x14ac:dyDescent="0.25">
      <c r="D368" t="s">
        <v>281</v>
      </c>
    </row>
    <row r="369" spans="2:5" x14ac:dyDescent="0.25">
      <c r="D369" t="s">
        <v>238</v>
      </c>
    </row>
    <row r="370" spans="2:5" x14ac:dyDescent="0.25">
      <c r="D370" t="s">
        <v>197</v>
      </c>
      <c r="E370" t="s">
        <v>198</v>
      </c>
    </row>
    <row r="371" spans="2:5" x14ac:dyDescent="0.25">
      <c r="D371" t="s">
        <v>199</v>
      </c>
      <c r="E371" t="s">
        <v>200</v>
      </c>
    </row>
    <row r="372" spans="2:5" x14ac:dyDescent="0.25">
      <c r="D372" t="s">
        <v>201</v>
      </c>
      <c r="E372" t="s">
        <v>202</v>
      </c>
    </row>
    <row r="377" spans="2:5" x14ac:dyDescent="0.25">
      <c r="B377" t="s">
        <v>247</v>
      </c>
    </row>
    <row r="378" spans="2:5" x14ac:dyDescent="0.25">
      <c r="B378" t="s">
        <v>497</v>
      </c>
    </row>
    <row r="379" spans="2:5" x14ac:dyDescent="0.25">
      <c r="B379" t="s">
        <v>248</v>
      </c>
    </row>
    <row r="380" spans="2:5" x14ac:dyDescent="0.25">
      <c r="B380" t="s">
        <v>249</v>
      </c>
    </row>
    <row r="381" spans="2:5" x14ac:dyDescent="0.25">
      <c r="B381" t="s">
        <v>250</v>
      </c>
    </row>
    <row r="382" spans="2:5" x14ac:dyDescent="0.25">
      <c r="B382" t="s">
        <v>251</v>
      </c>
    </row>
    <row r="384" spans="2:5" x14ac:dyDescent="0.25">
      <c r="D384" t="s">
        <v>188</v>
      </c>
      <c r="E384" t="s">
        <v>252</v>
      </c>
    </row>
    <row r="385" spans="4:5" x14ac:dyDescent="0.25">
      <c r="D385" t="s">
        <v>190</v>
      </c>
      <c r="E385" t="s">
        <v>253</v>
      </c>
    </row>
    <row r="386" spans="4:5" x14ac:dyDescent="0.25">
      <c r="D386" t="s">
        <v>254</v>
      </c>
      <c r="E386" t="s">
        <v>163</v>
      </c>
    </row>
    <row r="387" spans="4:5" x14ac:dyDescent="0.25">
      <c r="D387" t="s">
        <v>285</v>
      </c>
    </row>
    <row r="388" spans="4:5" x14ac:dyDescent="0.25">
      <c r="D388" t="s">
        <v>196</v>
      </c>
    </row>
    <row r="389" spans="4:5" x14ac:dyDescent="0.25">
      <c r="D389" t="s">
        <v>197</v>
      </c>
      <c r="E389" t="s">
        <v>198</v>
      </c>
    </row>
    <row r="390" spans="4:5" x14ac:dyDescent="0.25">
      <c r="D390" t="s">
        <v>199</v>
      </c>
      <c r="E390" t="s">
        <v>200</v>
      </c>
    </row>
    <row r="391" spans="4:5" x14ac:dyDescent="0.25">
      <c r="D391" t="s">
        <v>201</v>
      </c>
      <c r="E391" t="s">
        <v>202</v>
      </c>
    </row>
    <row r="393" spans="4:5" x14ac:dyDescent="0.25">
      <c r="D393" t="s">
        <v>188</v>
      </c>
      <c r="E393" t="s">
        <v>252</v>
      </c>
    </row>
    <row r="394" spans="4:5" x14ac:dyDescent="0.25">
      <c r="D394" t="s">
        <v>190</v>
      </c>
      <c r="E394" t="s">
        <v>256</v>
      </c>
    </row>
    <row r="395" spans="4:5" x14ac:dyDescent="0.25">
      <c r="D395" t="s">
        <v>254</v>
      </c>
      <c r="E395" t="s">
        <v>163</v>
      </c>
    </row>
    <row r="396" spans="4:5" x14ac:dyDescent="0.25">
      <c r="D396" t="s">
        <v>287</v>
      </c>
    </row>
    <row r="397" spans="4:5" x14ac:dyDescent="0.25">
      <c r="D397" t="s">
        <v>196</v>
      </c>
    </row>
    <row r="398" spans="4:5" x14ac:dyDescent="0.25">
      <c r="D398" t="s">
        <v>197</v>
      </c>
      <c r="E398" t="s">
        <v>198</v>
      </c>
    </row>
    <row r="399" spans="4:5" x14ac:dyDescent="0.25">
      <c r="D399" t="s">
        <v>199</v>
      </c>
      <c r="E399" t="s">
        <v>200</v>
      </c>
    </row>
    <row r="400" spans="4:5" x14ac:dyDescent="0.25">
      <c r="D400" t="s">
        <v>201</v>
      </c>
      <c r="E400" t="s">
        <v>202</v>
      </c>
    </row>
    <row r="402" spans="4:5" x14ac:dyDescent="0.25">
      <c r="D402" t="s">
        <v>188</v>
      </c>
      <c r="E402" t="s">
        <v>189</v>
      </c>
    </row>
    <row r="403" spans="4:5" x14ac:dyDescent="0.25">
      <c r="D403" t="s">
        <v>190</v>
      </c>
      <c r="E403" t="s">
        <v>258</v>
      </c>
    </row>
    <row r="404" spans="4:5" x14ac:dyDescent="0.25">
      <c r="D404" t="s">
        <v>192</v>
      </c>
      <c r="E404" t="s">
        <v>163</v>
      </c>
    </row>
    <row r="405" spans="4:5" x14ac:dyDescent="0.25">
      <c r="D405" t="s">
        <v>289</v>
      </c>
    </row>
    <row r="406" spans="4:5" x14ac:dyDescent="0.25">
      <c r="D406" t="s">
        <v>196</v>
      </c>
    </row>
    <row r="407" spans="4:5" x14ac:dyDescent="0.25">
      <c r="D407" t="s">
        <v>197</v>
      </c>
      <c r="E407" t="s">
        <v>198</v>
      </c>
    </row>
    <row r="408" spans="4:5" x14ac:dyDescent="0.25">
      <c r="D408" t="s">
        <v>199</v>
      </c>
      <c r="E408" t="s">
        <v>200</v>
      </c>
    </row>
    <row r="409" spans="4:5" x14ac:dyDescent="0.25">
      <c r="D409" t="s">
        <v>201</v>
      </c>
      <c r="E409" t="s">
        <v>202</v>
      </c>
    </row>
    <row r="411" spans="4:5" x14ac:dyDescent="0.25">
      <c r="D411" t="s">
        <v>188</v>
      </c>
      <c r="E411" t="s">
        <v>189</v>
      </c>
    </row>
    <row r="412" spans="4:5" x14ac:dyDescent="0.25">
      <c r="D412" t="s">
        <v>190</v>
      </c>
      <c r="E412" t="s">
        <v>260</v>
      </c>
    </row>
    <row r="413" spans="4:5" x14ac:dyDescent="0.25">
      <c r="D413" t="s">
        <v>192</v>
      </c>
      <c r="E413" t="s">
        <v>163</v>
      </c>
    </row>
    <row r="414" spans="4:5" x14ac:dyDescent="0.25">
      <c r="D414" t="s">
        <v>290</v>
      </c>
    </row>
    <row r="415" spans="4:5" x14ac:dyDescent="0.25">
      <c r="D415" t="s">
        <v>196</v>
      </c>
    </row>
    <row r="416" spans="4:5" x14ac:dyDescent="0.25">
      <c r="D416" t="s">
        <v>197</v>
      </c>
      <c r="E416" t="s">
        <v>198</v>
      </c>
    </row>
    <row r="417" spans="4:5" x14ac:dyDescent="0.25">
      <c r="D417" t="s">
        <v>199</v>
      </c>
      <c r="E417" t="s">
        <v>200</v>
      </c>
    </row>
    <row r="418" spans="4:5" x14ac:dyDescent="0.25">
      <c r="D418" t="s">
        <v>201</v>
      </c>
      <c r="E418" t="s">
        <v>202</v>
      </c>
    </row>
    <row r="420" spans="4:5" x14ac:dyDescent="0.25">
      <c r="D420" t="s">
        <v>188</v>
      </c>
      <c r="E420" t="s">
        <v>262</v>
      </c>
    </row>
    <row r="421" spans="4:5" x14ac:dyDescent="0.25">
      <c r="D421" t="s">
        <v>190</v>
      </c>
      <c r="E421" t="s">
        <v>191</v>
      </c>
    </row>
    <row r="422" spans="4:5" x14ac:dyDescent="0.25">
      <c r="D422" t="s">
        <v>192</v>
      </c>
      <c r="E422" t="s">
        <v>163</v>
      </c>
    </row>
    <row r="423" spans="4:5" x14ac:dyDescent="0.25">
      <c r="D423" t="s">
        <v>291</v>
      </c>
    </row>
    <row r="424" spans="4:5" x14ac:dyDescent="0.25">
      <c r="D424" t="s">
        <v>196</v>
      </c>
    </row>
    <row r="425" spans="4:5" x14ac:dyDescent="0.25">
      <c r="D425" t="s">
        <v>197</v>
      </c>
      <c r="E425" t="s">
        <v>198</v>
      </c>
    </row>
    <row r="426" spans="4:5" x14ac:dyDescent="0.25">
      <c r="D426" t="s">
        <v>199</v>
      </c>
      <c r="E426" t="s">
        <v>200</v>
      </c>
    </row>
    <row r="427" spans="4:5" x14ac:dyDescent="0.25">
      <c r="D427" t="s">
        <v>201</v>
      </c>
      <c r="E427" t="s">
        <v>202</v>
      </c>
    </row>
    <row r="429" spans="4:5" x14ac:dyDescent="0.25">
      <c r="D429" t="s">
        <v>188</v>
      </c>
      <c r="E429" t="s">
        <v>262</v>
      </c>
    </row>
    <row r="430" spans="4:5" x14ac:dyDescent="0.25">
      <c r="D430" t="s">
        <v>190</v>
      </c>
      <c r="E430" t="s">
        <v>264</v>
      </c>
    </row>
    <row r="431" spans="4:5" x14ac:dyDescent="0.25">
      <c r="D431" t="s">
        <v>192</v>
      </c>
      <c r="E431" t="s">
        <v>163</v>
      </c>
    </row>
    <row r="432" spans="4:5" x14ac:dyDescent="0.25">
      <c r="D432" t="s">
        <v>292</v>
      </c>
    </row>
    <row r="433" spans="4:5" x14ac:dyDescent="0.25">
      <c r="D433" t="s">
        <v>196</v>
      </c>
    </row>
    <row r="434" spans="4:5" x14ac:dyDescent="0.25">
      <c r="D434" t="s">
        <v>197</v>
      </c>
      <c r="E434" t="s">
        <v>198</v>
      </c>
    </row>
    <row r="435" spans="4:5" x14ac:dyDescent="0.25">
      <c r="D435" t="s">
        <v>199</v>
      </c>
      <c r="E435" t="s">
        <v>200</v>
      </c>
    </row>
    <row r="436" spans="4:5" x14ac:dyDescent="0.25">
      <c r="D436" t="s">
        <v>201</v>
      </c>
      <c r="E436" t="s">
        <v>202</v>
      </c>
    </row>
    <row r="438" spans="4:5" x14ac:dyDescent="0.25">
      <c r="D438" t="s">
        <v>188</v>
      </c>
      <c r="E438" t="s">
        <v>262</v>
      </c>
    </row>
    <row r="439" spans="4:5" x14ac:dyDescent="0.25">
      <c r="D439" t="s">
        <v>190</v>
      </c>
      <c r="E439" t="s">
        <v>266</v>
      </c>
    </row>
    <row r="440" spans="4:5" x14ac:dyDescent="0.25">
      <c r="D440" t="s">
        <v>192</v>
      </c>
      <c r="E440" t="s">
        <v>163</v>
      </c>
    </row>
    <row r="441" spans="4:5" x14ac:dyDescent="0.25">
      <c r="D441" t="s">
        <v>293</v>
      </c>
    </row>
    <row r="442" spans="4:5" x14ac:dyDescent="0.25">
      <c r="D442" t="s">
        <v>196</v>
      </c>
    </row>
    <row r="443" spans="4:5" x14ac:dyDescent="0.25">
      <c r="D443" t="s">
        <v>197</v>
      </c>
      <c r="E443" t="s">
        <v>198</v>
      </c>
    </row>
    <row r="444" spans="4:5" x14ac:dyDescent="0.25">
      <c r="D444" t="s">
        <v>199</v>
      </c>
      <c r="E444" t="s">
        <v>200</v>
      </c>
    </row>
    <row r="445" spans="4:5" x14ac:dyDescent="0.25">
      <c r="D445" t="s">
        <v>201</v>
      </c>
      <c r="E445" t="s">
        <v>202</v>
      </c>
    </row>
    <row r="447" spans="4:5" x14ac:dyDescent="0.25">
      <c r="D447" t="s">
        <v>188</v>
      </c>
      <c r="E447" t="s">
        <v>189</v>
      </c>
    </row>
    <row r="448" spans="4:5" x14ac:dyDescent="0.25">
      <c r="D448" t="s">
        <v>190</v>
      </c>
      <c r="E448" t="s">
        <v>264</v>
      </c>
    </row>
    <row r="449" spans="4:5" x14ac:dyDescent="0.25">
      <c r="D449" t="s">
        <v>192</v>
      </c>
      <c r="E449" t="s">
        <v>163</v>
      </c>
    </row>
    <row r="450" spans="4:5" x14ac:dyDescent="0.25">
      <c r="D450" t="s">
        <v>294</v>
      </c>
    </row>
    <row r="451" spans="4:5" x14ac:dyDescent="0.25">
      <c r="D451" t="s">
        <v>196</v>
      </c>
    </row>
    <row r="452" spans="4:5" x14ac:dyDescent="0.25">
      <c r="D452" t="s">
        <v>197</v>
      </c>
      <c r="E452" t="s">
        <v>198</v>
      </c>
    </row>
    <row r="453" spans="4:5" x14ac:dyDescent="0.25">
      <c r="D453" t="s">
        <v>199</v>
      </c>
      <c r="E453" t="s">
        <v>200</v>
      </c>
    </row>
    <row r="454" spans="4:5" x14ac:dyDescent="0.25">
      <c r="D454" t="s">
        <v>201</v>
      </c>
      <c r="E454" t="s">
        <v>202</v>
      </c>
    </row>
    <row r="456" spans="4:5" x14ac:dyDescent="0.25">
      <c r="D456" t="s">
        <v>188</v>
      </c>
      <c r="E456" t="s">
        <v>189</v>
      </c>
    </row>
    <row r="457" spans="4:5" x14ac:dyDescent="0.25">
      <c r="D457" t="s">
        <v>190</v>
      </c>
      <c r="E457" t="s">
        <v>266</v>
      </c>
    </row>
    <row r="458" spans="4:5" x14ac:dyDescent="0.25">
      <c r="D458" t="s">
        <v>192</v>
      </c>
      <c r="E458" t="s">
        <v>163</v>
      </c>
    </row>
    <row r="459" spans="4:5" x14ac:dyDescent="0.25">
      <c r="D459" t="s">
        <v>295</v>
      </c>
    </row>
    <row r="460" spans="4:5" x14ac:dyDescent="0.25">
      <c r="D460" t="s">
        <v>196</v>
      </c>
    </row>
    <row r="461" spans="4:5" x14ac:dyDescent="0.25">
      <c r="D461" t="s">
        <v>197</v>
      </c>
      <c r="E461" t="s">
        <v>198</v>
      </c>
    </row>
    <row r="462" spans="4:5" x14ac:dyDescent="0.25">
      <c r="D462" t="s">
        <v>199</v>
      </c>
      <c r="E462" t="s">
        <v>200</v>
      </c>
    </row>
    <row r="463" spans="4:5" x14ac:dyDescent="0.25">
      <c r="D463" t="s">
        <v>201</v>
      </c>
      <c r="E463" t="s">
        <v>202</v>
      </c>
    </row>
    <row r="465" spans="4:5" x14ac:dyDescent="0.25">
      <c r="D465" t="s">
        <v>188</v>
      </c>
      <c r="E465" t="s">
        <v>270</v>
      </c>
    </row>
    <row r="466" spans="4:5" x14ac:dyDescent="0.25">
      <c r="D466" t="s">
        <v>190</v>
      </c>
      <c r="E466" t="s">
        <v>271</v>
      </c>
    </row>
    <row r="467" spans="4:5" x14ac:dyDescent="0.25">
      <c r="D467" t="s">
        <v>272</v>
      </c>
    </row>
    <row r="468" spans="4:5" x14ac:dyDescent="0.25">
      <c r="D468" t="s">
        <v>273</v>
      </c>
    </row>
    <row r="469" spans="4:5" x14ac:dyDescent="0.25">
      <c r="D469" t="s">
        <v>274</v>
      </c>
    </row>
    <row r="470" spans="4:5" x14ac:dyDescent="0.25">
      <c r="D470" t="s">
        <v>275</v>
      </c>
    </row>
    <row r="471" spans="4:5" x14ac:dyDescent="0.25">
      <c r="D471" t="s">
        <v>276</v>
      </c>
      <c r="E471" t="b">
        <v>0</v>
      </c>
    </row>
    <row r="472" spans="4:5" x14ac:dyDescent="0.25">
      <c r="D472" t="s">
        <v>277</v>
      </c>
      <c r="E472" t="b">
        <v>0</v>
      </c>
    </row>
    <row r="473" spans="4:5" x14ac:dyDescent="0.25">
      <c r="D473" t="s">
        <v>296</v>
      </c>
    </row>
    <row r="474" spans="4:5" x14ac:dyDescent="0.25">
      <c r="D474" t="s">
        <v>238</v>
      </c>
    </row>
    <row r="475" spans="4:5" x14ac:dyDescent="0.25">
      <c r="D475" t="s">
        <v>197</v>
      </c>
      <c r="E475" t="s">
        <v>198</v>
      </c>
    </row>
    <row r="476" spans="4:5" x14ac:dyDescent="0.25">
      <c r="D476" t="s">
        <v>199</v>
      </c>
      <c r="E476" t="s">
        <v>200</v>
      </c>
    </row>
    <row r="477" spans="4:5" x14ac:dyDescent="0.25">
      <c r="D477" t="s">
        <v>201</v>
      </c>
      <c r="E477" t="s">
        <v>202</v>
      </c>
    </row>
    <row r="479" spans="4:5" x14ac:dyDescent="0.25">
      <c r="D479" t="s">
        <v>188</v>
      </c>
      <c r="E479" t="s">
        <v>270</v>
      </c>
    </row>
    <row r="480" spans="4:5" x14ac:dyDescent="0.25">
      <c r="D480" t="s">
        <v>190</v>
      </c>
      <c r="E480" t="s">
        <v>271</v>
      </c>
    </row>
    <row r="481" spans="4:5" x14ac:dyDescent="0.25">
      <c r="D481" t="s">
        <v>272</v>
      </c>
    </row>
    <row r="482" spans="4:5" x14ac:dyDescent="0.25">
      <c r="D482" t="s">
        <v>273</v>
      </c>
    </row>
    <row r="483" spans="4:5" x14ac:dyDescent="0.25">
      <c r="D483" t="s">
        <v>274</v>
      </c>
    </row>
    <row r="484" spans="4:5" x14ac:dyDescent="0.25">
      <c r="D484" t="s">
        <v>275</v>
      </c>
    </row>
    <row r="485" spans="4:5" x14ac:dyDescent="0.25">
      <c r="D485" t="s">
        <v>276</v>
      </c>
      <c r="E485" t="b">
        <v>1</v>
      </c>
    </row>
    <row r="486" spans="4:5" x14ac:dyDescent="0.25">
      <c r="D486" t="s">
        <v>277</v>
      </c>
      <c r="E486" t="b">
        <v>0</v>
      </c>
    </row>
    <row r="487" spans="4:5" x14ac:dyDescent="0.25">
      <c r="D487" t="s">
        <v>297</v>
      </c>
    </row>
    <row r="488" spans="4:5" x14ac:dyDescent="0.25">
      <c r="D488" t="s">
        <v>238</v>
      </c>
    </row>
    <row r="489" spans="4:5" x14ac:dyDescent="0.25">
      <c r="D489" t="s">
        <v>197</v>
      </c>
      <c r="E489" t="s">
        <v>198</v>
      </c>
    </row>
    <row r="490" spans="4:5" x14ac:dyDescent="0.25">
      <c r="D490" t="s">
        <v>199</v>
      </c>
      <c r="E490" t="s">
        <v>200</v>
      </c>
    </row>
    <row r="491" spans="4:5" x14ac:dyDescent="0.25">
      <c r="D491" t="s">
        <v>201</v>
      </c>
      <c r="E491" t="s">
        <v>202</v>
      </c>
    </row>
    <row r="493" spans="4:5" x14ac:dyDescent="0.25">
      <c r="D493" t="s">
        <v>188</v>
      </c>
      <c r="E493" t="s">
        <v>189</v>
      </c>
    </row>
    <row r="494" spans="4:5" x14ac:dyDescent="0.25">
      <c r="D494" t="s">
        <v>190</v>
      </c>
      <c r="E494" t="s">
        <v>280</v>
      </c>
    </row>
    <row r="495" spans="4:5" x14ac:dyDescent="0.25">
      <c r="D495" t="s">
        <v>192</v>
      </c>
      <c r="E495" t="s">
        <v>163</v>
      </c>
    </row>
    <row r="496" spans="4:5" x14ac:dyDescent="0.25">
      <c r="D496" t="s">
        <v>193</v>
      </c>
      <c r="E496">
        <v>30</v>
      </c>
    </row>
    <row r="497" spans="4:5" x14ac:dyDescent="0.25">
      <c r="D497" t="s">
        <v>194</v>
      </c>
      <c r="E497">
        <v>0</v>
      </c>
    </row>
    <row r="498" spans="4:5" x14ac:dyDescent="0.25">
      <c r="D498" t="s">
        <v>299</v>
      </c>
    </row>
    <row r="499" spans="4:5" x14ac:dyDescent="0.25">
      <c r="D499" t="s">
        <v>238</v>
      </c>
    </row>
    <row r="500" spans="4:5" x14ac:dyDescent="0.25">
      <c r="D500" t="s">
        <v>197</v>
      </c>
      <c r="E500" t="s">
        <v>198</v>
      </c>
    </row>
    <row r="501" spans="4:5" x14ac:dyDescent="0.25">
      <c r="D501" t="s">
        <v>199</v>
      </c>
      <c r="E501" t="s">
        <v>200</v>
      </c>
    </row>
    <row r="502" spans="4:5" x14ac:dyDescent="0.25">
      <c r="D502" t="s">
        <v>201</v>
      </c>
      <c r="E502" t="s">
        <v>202</v>
      </c>
    </row>
    <row r="504" spans="4:5" x14ac:dyDescent="0.25">
      <c r="D504" t="s">
        <v>188</v>
      </c>
      <c r="E504" t="s">
        <v>282</v>
      </c>
    </row>
    <row r="505" spans="4:5" x14ac:dyDescent="0.25">
      <c r="D505" t="s">
        <v>190</v>
      </c>
      <c r="E505" t="s">
        <v>283</v>
      </c>
    </row>
    <row r="506" spans="4:5" x14ac:dyDescent="0.25">
      <c r="D506" t="s">
        <v>284</v>
      </c>
      <c r="E506">
        <v>1800</v>
      </c>
    </row>
    <row r="507" spans="4:5" x14ac:dyDescent="0.25">
      <c r="D507" t="s">
        <v>300</v>
      </c>
    </row>
    <row r="508" spans="4:5" x14ac:dyDescent="0.25">
      <c r="D508" t="s">
        <v>238</v>
      </c>
    </row>
    <row r="509" spans="4:5" x14ac:dyDescent="0.25">
      <c r="D509" t="s">
        <v>197</v>
      </c>
      <c r="E509" t="s">
        <v>198</v>
      </c>
    </row>
    <row r="510" spans="4:5" x14ac:dyDescent="0.25">
      <c r="D510" t="s">
        <v>199</v>
      </c>
      <c r="E510" t="s">
        <v>200</v>
      </c>
    </row>
    <row r="511" spans="4:5" x14ac:dyDescent="0.25">
      <c r="D511" t="s">
        <v>201</v>
      </c>
      <c r="E511" t="s">
        <v>202</v>
      </c>
    </row>
    <row r="513" spans="4:5" x14ac:dyDescent="0.25">
      <c r="D513" t="s">
        <v>188</v>
      </c>
      <c r="E513" t="s">
        <v>282</v>
      </c>
    </row>
    <row r="514" spans="4:5" x14ac:dyDescent="0.25">
      <c r="D514" t="s">
        <v>190</v>
      </c>
      <c r="E514" t="s">
        <v>286</v>
      </c>
    </row>
    <row r="515" spans="4:5" x14ac:dyDescent="0.25">
      <c r="D515" t="s">
        <v>302</v>
      </c>
    </row>
    <row r="516" spans="4:5" x14ac:dyDescent="0.25">
      <c r="D516" t="s">
        <v>238</v>
      </c>
    </row>
    <row r="517" spans="4:5" x14ac:dyDescent="0.25">
      <c r="D517" t="s">
        <v>197</v>
      </c>
      <c r="E517" t="s">
        <v>198</v>
      </c>
    </row>
    <row r="518" spans="4:5" x14ac:dyDescent="0.25">
      <c r="D518" t="s">
        <v>199</v>
      </c>
      <c r="E518" t="s">
        <v>200</v>
      </c>
    </row>
    <row r="519" spans="4:5" x14ac:dyDescent="0.25">
      <c r="D519" t="s">
        <v>201</v>
      </c>
      <c r="E519" t="s">
        <v>202</v>
      </c>
    </row>
    <row r="521" spans="4:5" x14ac:dyDescent="0.25">
      <c r="D521" t="s">
        <v>188</v>
      </c>
      <c r="E521" t="s">
        <v>189</v>
      </c>
    </row>
    <row r="522" spans="4:5" x14ac:dyDescent="0.25">
      <c r="D522" t="s">
        <v>190</v>
      </c>
      <c r="E522" t="s">
        <v>288</v>
      </c>
    </row>
    <row r="523" spans="4:5" x14ac:dyDescent="0.25">
      <c r="D523" t="s">
        <v>192</v>
      </c>
      <c r="E523" t="s">
        <v>163</v>
      </c>
    </row>
    <row r="524" spans="4:5" x14ac:dyDescent="0.25">
      <c r="D524" t="s">
        <v>303</v>
      </c>
    </row>
    <row r="525" spans="4:5" x14ac:dyDescent="0.25">
      <c r="D525" t="s">
        <v>238</v>
      </c>
    </row>
    <row r="526" spans="4:5" x14ac:dyDescent="0.25">
      <c r="D526" t="s">
        <v>197</v>
      </c>
      <c r="E526" t="s">
        <v>198</v>
      </c>
    </row>
    <row r="527" spans="4:5" x14ac:dyDescent="0.25">
      <c r="D527" t="s">
        <v>199</v>
      </c>
      <c r="E527" t="s">
        <v>200</v>
      </c>
    </row>
    <row r="528" spans="4:5" x14ac:dyDescent="0.25">
      <c r="D528" t="s">
        <v>201</v>
      </c>
      <c r="E528" t="s">
        <v>202</v>
      </c>
    </row>
    <row r="530" spans="4:5" x14ac:dyDescent="0.25">
      <c r="D530" t="s">
        <v>188</v>
      </c>
      <c r="E530" t="s">
        <v>262</v>
      </c>
    </row>
    <row r="531" spans="4:5" x14ac:dyDescent="0.25">
      <c r="D531" t="s">
        <v>190</v>
      </c>
      <c r="E531" t="s">
        <v>264</v>
      </c>
    </row>
    <row r="532" spans="4:5" x14ac:dyDescent="0.25">
      <c r="D532" t="s">
        <v>192</v>
      </c>
      <c r="E532" t="s">
        <v>163</v>
      </c>
    </row>
    <row r="533" spans="4:5" x14ac:dyDescent="0.25">
      <c r="D533" t="s">
        <v>306</v>
      </c>
    </row>
    <row r="534" spans="4:5" x14ac:dyDescent="0.25">
      <c r="D534" t="s">
        <v>196</v>
      </c>
    </row>
    <row r="535" spans="4:5" x14ac:dyDescent="0.25">
      <c r="D535" t="s">
        <v>197</v>
      </c>
      <c r="E535" t="s">
        <v>198</v>
      </c>
    </row>
    <row r="536" spans="4:5" x14ac:dyDescent="0.25">
      <c r="D536" t="s">
        <v>199</v>
      </c>
      <c r="E536" t="s">
        <v>200</v>
      </c>
    </row>
    <row r="537" spans="4:5" x14ac:dyDescent="0.25">
      <c r="D537" t="s">
        <v>201</v>
      </c>
      <c r="E537" t="s">
        <v>202</v>
      </c>
    </row>
    <row r="539" spans="4:5" x14ac:dyDescent="0.25">
      <c r="D539" t="s">
        <v>188</v>
      </c>
      <c r="E539" t="s">
        <v>262</v>
      </c>
    </row>
    <row r="540" spans="4:5" x14ac:dyDescent="0.25">
      <c r="D540" t="s">
        <v>190</v>
      </c>
      <c r="E540" t="s">
        <v>266</v>
      </c>
    </row>
    <row r="541" spans="4:5" x14ac:dyDescent="0.25">
      <c r="D541" t="s">
        <v>192</v>
      </c>
      <c r="E541" t="s">
        <v>163</v>
      </c>
    </row>
    <row r="542" spans="4:5" x14ac:dyDescent="0.25">
      <c r="D542" t="s">
        <v>307</v>
      </c>
    </row>
    <row r="543" spans="4:5" x14ac:dyDescent="0.25">
      <c r="D543" t="s">
        <v>196</v>
      </c>
    </row>
    <row r="544" spans="4:5" x14ac:dyDescent="0.25">
      <c r="D544" t="s">
        <v>197</v>
      </c>
      <c r="E544" t="s">
        <v>198</v>
      </c>
    </row>
    <row r="545" spans="4:5" x14ac:dyDescent="0.25">
      <c r="D545" t="s">
        <v>199</v>
      </c>
      <c r="E545" t="s">
        <v>200</v>
      </c>
    </row>
    <row r="546" spans="4:5" x14ac:dyDescent="0.25">
      <c r="D546" t="s">
        <v>201</v>
      </c>
      <c r="E546" t="s">
        <v>202</v>
      </c>
    </row>
    <row r="548" spans="4:5" x14ac:dyDescent="0.25">
      <c r="D548" t="s">
        <v>188</v>
      </c>
      <c r="E548" t="s">
        <v>189</v>
      </c>
    </row>
    <row r="549" spans="4:5" x14ac:dyDescent="0.25">
      <c r="D549" t="s">
        <v>190</v>
      </c>
      <c r="E549" t="s">
        <v>264</v>
      </c>
    </row>
    <row r="550" spans="4:5" x14ac:dyDescent="0.25">
      <c r="D550" t="s">
        <v>192</v>
      </c>
      <c r="E550" t="s">
        <v>163</v>
      </c>
    </row>
    <row r="551" spans="4:5" x14ac:dyDescent="0.25">
      <c r="D551" t="s">
        <v>308</v>
      </c>
    </row>
    <row r="552" spans="4:5" x14ac:dyDescent="0.25">
      <c r="D552" t="s">
        <v>196</v>
      </c>
    </row>
    <row r="553" spans="4:5" x14ac:dyDescent="0.25">
      <c r="D553" t="s">
        <v>197</v>
      </c>
      <c r="E553" t="s">
        <v>198</v>
      </c>
    </row>
    <row r="554" spans="4:5" x14ac:dyDescent="0.25">
      <c r="D554" t="s">
        <v>199</v>
      </c>
      <c r="E554" t="s">
        <v>200</v>
      </c>
    </row>
    <row r="555" spans="4:5" x14ac:dyDescent="0.25">
      <c r="D555" t="s">
        <v>201</v>
      </c>
      <c r="E555" t="s">
        <v>202</v>
      </c>
    </row>
    <row r="557" spans="4:5" x14ac:dyDescent="0.25">
      <c r="D557" t="s">
        <v>188</v>
      </c>
      <c r="E557" t="s">
        <v>189</v>
      </c>
    </row>
    <row r="558" spans="4:5" x14ac:dyDescent="0.25">
      <c r="D558" t="s">
        <v>190</v>
      </c>
      <c r="E558" t="s">
        <v>266</v>
      </c>
    </row>
    <row r="559" spans="4:5" x14ac:dyDescent="0.25">
      <c r="D559" t="s">
        <v>192</v>
      </c>
      <c r="E559" t="s">
        <v>163</v>
      </c>
    </row>
    <row r="560" spans="4:5" x14ac:dyDescent="0.25">
      <c r="D560" t="s">
        <v>311</v>
      </c>
    </row>
    <row r="561" spans="4:5" x14ac:dyDescent="0.25">
      <c r="D561" t="s">
        <v>196</v>
      </c>
    </row>
    <row r="562" spans="4:5" x14ac:dyDescent="0.25">
      <c r="D562" t="s">
        <v>197</v>
      </c>
      <c r="E562" t="s">
        <v>198</v>
      </c>
    </row>
    <row r="563" spans="4:5" x14ac:dyDescent="0.25">
      <c r="D563" t="s">
        <v>199</v>
      </c>
      <c r="E563" t="s">
        <v>200</v>
      </c>
    </row>
    <row r="564" spans="4:5" x14ac:dyDescent="0.25">
      <c r="D564" t="s">
        <v>201</v>
      </c>
      <c r="E564" t="s">
        <v>202</v>
      </c>
    </row>
    <row r="566" spans="4:5" x14ac:dyDescent="0.25">
      <c r="D566" t="s">
        <v>188</v>
      </c>
      <c r="E566" t="s">
        <v>252</v>
      </c>
    </row>
    <row r="567" spans="4:5" x14ac:dyDescent="0.25">
      <c r="D567" t="s">
        <v>190</v>
      </c>
      <c r="E567" t="s">
        <v>253</v>
      </c>
    </row>
    <row r="568" spans="4:5" x14ac:dyDescent="0.25">
      <c r="D568" t="s">
        <v>254</v>
      </c>
      <c r="E568" t="s">
        <v>163</v>
      </c>
    </row>
    <row r="569" spans="4:5" x14ac:dyDescent="0.25">
      <c r="D569" t="s">
        <v>312</v>
      </c>
    </row>
    <row r="570" spans="4:5" x14ac:dyDescent="0.25">
      <c r="D570" t="s">
        <v>196</v>
      </c>
    </row>
    <row r="571" spans="4:5" x14ac:dyDescent="0.25">
      <c r="D571" t="s">
        <v>197</v>
      </c>
      <c r="E571" t="s">
        <v>198</v>
      </c>
    </row>
    <row r="572" spans="4:5" x14ac:dyDescent="0.25">
      <c r="D572" t="s">
        <v>199</v>
      </c>
      <c r="E572" t="s">
        <v>200</v>
      </c>
    </row>
    <row r="573" spans="4:5" x14ac:dyDescent="0.25">
      <c r="D573" t="s">
        <v>201</v>
      </c>
      <c r="E573" t="s">
        <v>202</v>
      </c>
    </row>
    <row r="575" spans="4:5" x14ac:dyDescent="0.25">
      <c r="D575" t="s">
        <v>188</v>
      </c>
      <c r="E575" t="s">
        <v>252</v>
      </c>
    </row>
    <row r="576" spans="4:5" x14ac:dyDescent="0.25">
      <c r="D576" t="s">
        <v>190</v>
      </c>
      <c r="E576" t="s">
        <v>256</v>
      </c>
    </row>
    <row r="577" spans="4:5" x14ac:dyDescent="0.25">
      <c r="D577" t="s">
        <v>254</v>
      </c>
      <c r="E577" t="s">
        <v>163</v>
      </c>
    </row>
    <row r="578" spans="4:5" x14ac:dyDescent="0.25">
      <c r="D578" t="s">
        <v>313</v>
      </c>
    </row>
    <row r="579" spans="4:5" x14ac:dyDescent="0.25">
      <c r="D579" t="s">
        <v>196</v>
      </c>
    </row>
    <row r="580" spans="4:5" x14ac:dyDescent="0.25">
      <c r="D580" t="s">
        <v>197</v>
      </c>
      <c r="E580" t="s">
        <v>198</v>
      </c>
    </row>
    <row r="581" spans="4:5" x14ac:dyDescent="0.25">
      <c r="D581" t="s">
        <v>199</v>
      </c>
      <c r="E581" t="s">
        <v>200</v>
      </c>
    </row>
    <row r="582" spans="4:5" x14ac:dyDescent="0.25">
      <c r="D582" t="s">
        <v>201</v>
      </c>
      <c r="E582" t="s">
        <v>202</v>
      </c>
    </row>
    <row r="584" spans="4:5" x14ac:dyDescent="0.25">
      <c r="D584" t="s">
        <v>188</v>
      </c>
      <c r="E584" t="s">
        <v>189</v>
      </c>
    </row>
    <row r="585" spans="4:5" x14ac:dyDescent="0.25">
      <c r="D585" t="s">
        <v>190</v>
      </c>
      <c r="E585" t="s">
        <v>258</v>
      </c>
    </row>
    <row r="586" spans="4:5" x14ac:dyDescent="0.25">
      <c r="D586" t="s">
        <v>192</v>
      </c>
      <c r="E586" t="s">
        <v>163</v>
      </c>
    </row>
    <row r="587" spans="4:5" x14ac:dyDescent="0.25">
      <c r="D587" t="s">
        <v>314</v>
      </c>
    </row>
    <row r="588" spans="4:5" x14ac:dyDescent="0.25">
      <c r="D588" t="s">
        <v>196</v>
      </c>
    </row>
    <row r="589" spans="4:5" x14ac:dyDescent="0.25">
      <c r="D589" t="s">
        <v>197</v>
      </c>
      <c r="E589" t="s">
        <v>198</v>
      </c>
    </row>
    <row r="590" spans="4:5" x14ac:dyDescent="0.25">
      <c r="D590" t="s">
        <v>199</v>
      </c>
      <c r="E590" t="s">
        <v>200</v>
      </c>
    </row>
    <row r="591" spans="4:5" x14ac:dyDescent="0.25">
      <c r="D591" t="s">
        <v>201</v>
      </c>
      <c r="E591" t="s">
        <v>202</v>
      </c>
    </row>
    <row r="593" spans="4:5" x14ac:dyDescent="0.25">
      <c r="D593" t="s">
        <v>188</v>
      </c>
      <c r="E593" t="s">
        <v>189</v>
      </c>
    </row>
    <row r="594" spans="4:5" x14ac:dyDescent="0.25">
      <c r="D594" t="s">
        <v>190</v>
      </c>
      <c r="E594" t="s">
        <v>260</v>
      </c>
    </row>
    <row r="595" spans="4:5" x14ac:dyDescent="0.25">
      <c r="D595" t="s">
        <v>192</v>
      </c>
      <c r="E595" t="s">
        <v>163</v>
      </c>
    </row>
    <row r="596" spans="4:5" x14ac:dyDescent="0.25">
      <c r="D596" t="s">
        <v>315</v>
      </c>
    </row>
    <row r="597" spans="4:5" x14ac:dyDescent="0.25">
      <c r="D597" t="s">
        <v>196</v>
      </c>
    </row>
    <row r="598" spans="4:5" x14ac:dyDescent="0.25">
      <c r="D598" t="s">
        <v>197</v>
      </c>
      <c r="E598" t="s">
        <v>198</v>
      </c>
    </row>
    <row r="599" spans="4:5" x14ac:dyDescent="0.25">
      <c r="D599" t="s">
        <v>199</v>
      </c>
      <c r="E599" t="s">
        <v>200</v>
      </c>
    </row>
    <row r="600" spans="4:5" x14ac:dyDescent="0.25">
      <c r="D600" t="s">
        <v>201</v>
      </c>
      <c r="E600" t="s">
        <v>202</v>
      </c>
    </row>
    <row r="602" spans="4:5" x14ac:dyDescent="0.25">
      <c r="D602" t="s">
        <v>188</v>
      </c>
      <c r="E602" t="s">
        <v>270</v>
      </c>
    </row>
    <row r="603" spans="4:5" x14ac:dyDescent="0.25">
      <c r="D603" t="s">
        <v>190</v>
      </c>
      <c r="E603" t="s">
        <v>271</v>
      </c>
    </row>
    <row r="604" spans="4:5" x14ac:dyDescent="0.25">
      <c r="D604" t="s">
        <v>272</v>
      </c>
    </row>
    <row r="605" spans="4:5" x14ac:dyDescent="0.25">
      <c r="D605" t="s">
        <v>273</v>
      </c>
    </row>
    <row r="606" spans="4:5" x14ac:dyDescent="0.25">
      <c r="D606" t="s">
        <v>274</v>
      </c>
    </row>
    <row r="607" spans="4:5" x14ac:dyDescent="0.25">
      <c r="D607" t="s">
        <v>275</v>
      </c>
    </row>
    <row r="608" spans="4:5" x14ac:dyDescent="0.25">
      <c r="D608" t="s">
        <v>276</v>
      </c>
      <c r="E608" t="b">
        <v>0</v>
      </c>
    </row>
    <row r="609" spans="4:5" x14ac:dyDescent="0.25">
      <c r="D609" t="s">
        <v>277</v>
      </c>
      <c r="E609" t="s">
        <v>298</v>
      </c>
    </row>
    <row r="610" spans="4:5" x14ac:dyDescent="0.25">
      <c r="D610" t="s">
        <v>319</v>
      </c>
    </row>
    <row r="611" spans="4:5" x14ac:dyDescent="0.25">
      <c r="D611" t="s">
        <v>238</v>
      </c>
    </row>
    <row r="612" spans="4:5" x14ac:dyDescent="0.25">
      <c r="D612" t="s">
        <v>197</v>
      </c>
      <c r="E612" t="s">
        <v>198</v>
      </c>
    </row>
    <row r="613" spans="4:5" x14ac:dyDescent="0.25">
      <c r="D613" t="s">
        <v>199</v>
      </c>
      <c r="E613" t="s">
        <v>200</v>
      </c>
    </row>
    <row r="614" spans="4:5" x14ac:dyDescent="0.25">
      <c r="D614" t="s">
        <v>201</v>
      </c>
      <c r="E614" t="s">
        <v>202</v>
      </c>
    </row>
    <row r="616" spans="4:5" x14ac:dyDescent="0.25">
      <c r="D616" t="s">
        <v>188</v>
      </c>
      <c r="E616" t="s">
        <v>270</v>
      </c>
    </row>
    <row r="617" spans="4:5" x14ac:dyDescent="0.25">
      <c r="D617" t="s">
        <v>190</v>
      </c>
      <c r="E617" t="s">
        <v>271</v>
      </c>
    </row>
    <row r="618" spans="4:5" x14ac:dyDescent="0.25">
      <c r="D618" t="s">
        <v>272</v>
      </c>
    </row>
    <row r="619" spans="4:5" x14ac:dyDescent="0.25">
      <c r="D619" t="s">
        <v>273</v>
      </c>
    </row>
    <row r="620" spans="4:5" x14ac:dyDescent="0.25">
      <c r="D620" t="s">
        <v>274</v>
      </c>
    </row>
    <row r="621" spans="4:5" x14ac:dyDescent="0.25">
      <c r="D621" t="s">
        <v>275</v>
      </c>
    </row>
    <row r="622" spans="4:5" x14ac:dyDescent="0.25">
      <c r="D622" t="s">
        <v>276</v>
      </c>
      <c r="E622" t="b">
        <v>1</v>
      </c>
    </row>
    <row r="623" spans="4:5" x14ac:dyDescent="0.25">
      <c r="D623" t="s">
        <v>277</v>
      </c>
      <c r="E623" t="s">
        <v>298</v>
      </c>
    </row>
    <row r="624" spans="4:5" x14ac:dyDescent="0.25">
      <c r="D624" t="s">
        <v>320</v>
      </c>
    </row>
    <row r="625" spans="4:5" x14ac:dyDescent="0.25">
      <c r="D625" t="s">
        <v>238</v>
      </c>
    </row>
    <row r="626" spans="4:5" x14ac:dyDescent="0.25">
      <c r="D626" t="s">
        <v>197</v>
      </c>
      <c r="E626" t="s">
        <v>198</v>
      </c>
    </row>
    <row r="627" spans="4:5" x14ac:dyDescent="0.25">
      <c r="D627" t="s">
        <v>199</v>
      </c>
      <c r="E627" t="s">
        <v>200</v>
      </c>
    </row>
    <row r="628" spans="4:5" x14ac:dyDescent="0.25">
      <c r="D628" t="s">
        <v>201</v>
      </c>
      <c r="E628" t="s">
        <v>202</v>
      </c>
    </row>
    <row r="630" spans="4:5" x14ac:dyDescent="0.25">
      <c r="D630" t="s">
        <v>188</v>
      </c>
      <c r="E630" t="s">
        <v>189</v>
      </c>
    </row>
    <row r="631" spans="4:5" x14ac:dyDescent="0.25">
      <c r="D631" t="s">
        <v>190</v>
      </c>
      <c r="E631" t="s">
        <v>301</v>
      </c>
    </row>
    <row r="632" spans="4:5" x14ac:dyDescent="0.25">
      <c r="D632" t="s">
        <v>192</v>
      </c>
      <c r="E632" t="s">
        <v>163</v>
      </c>
    </row>
    <row r="633" spans="4:5" x14ac:dyDescent="0.25">
      <c r="D633" t="s">
        <v>321</v>
      </c>
    </row>
    <row r="634" spans="4:5" x14ac:dyDescent="0.25">
      <c r="D634" t="s">
        <v>196</v>
      </c>
    </row>
    <row r="635" spans="4:5" x14ac:dyDescent="0.25">
      <c r="D635" t="s">
        <v>197</v>
      </c>
      <c r="E635" t="s">
        <v>198</v>
      </c>
    </row>
    <row r="636" spans="4:5" x14ac:dyDescent="0.25">
      <c r="D636" t="s">
        <v>199</v>
      </c>
      <c r="E636" t="s">
        <v>200</v>
      </c>
    </row>
    <row r="637" spans="4:5" x14ac:dyDescent="0.25">
      <c r="D637" t="s">
        <v>201</v>
      </c>
      <c r="E637" t="s">
        <v>202</v>
      </c>
    </row>
    <row r="639" spans="4:5" x14ac:dyDescent="0.25">
      <c r="D639" t="s">
        <v>188</v>
      </c>
      <c r="E639" t="s">
        <v>262</v>
      </c>
    </row>
    <row r="640" spans="4:5" x14ac:dyDescent="0.25">
      <c r="D640" t="s">
        <v>190</v>
      </c>
      <c r="E640" t="s">
        <v>301</v>
      </c>
    </row>
    <row r="641" spans="2:5" x14ac:dyDescent="0.25">
      <c r="D641" t="s">
        <v>192</v>
      </c>
      <c r="E641" t="s">
        <v>163</v>
      </c>
    </row>
    <row r="642" spans="2:5" x14ac:dyDescent="0.25">
      <c r="D642" t="s">
        <v>322</v>
      </c>
    </row>
    <row r="643" spans="2:5" x14ac:dyDescent="0.25">
      <c r="D643" t="s">
        <v>196</v>
      </c>
    </row>
    <row r="644" spans="2:5" x14ac:dyDescent="0.25">
      <c r="D644" t="s">
        <v>197</v>
      </c>
      <c r="E644" t="s">
        <v>198</v>
      </c>
    </row>
    <row r="645" spans="2:5" x14ac:dyDescent="0.25">
      <c r="D645" t="s">
        <v>199</v>
      </c>
      <c r="E645" t="s">
        <v>200</v>
      </c>
    </row>
    <row r="646" spans="2:5" x14ac:dyDescent="0.25">
      <c r="D646" t="s">
        <v>201</v>
      </c>
      <c r="E646" t="s">
        <v>202</v>
      </c>
    </row>
    <row r="651" spans="2:5" x14ac:dyDescent="0.25">
      <c r="B651" t="s">
        <v>240</v>
      </c>
    </row>
    <row r="652" spans="2:5" x14ac:dyDescent="0.25">
      <c r="B652" t="s">
        <v>505</v>
      </c>
    </row>
    <row r="653" spans="2:5" x14ac:dyDescent="0.25">
      <c r="B653" t="s">
        <v>304</v>
      </c>
    </row>
    <row r="654" spans="2:5" x14ac:dyDescent="0.25">
      <c r="B654" t="s">
        <v>305</v>
      </c>
    </row>
    <row r="655" spans="2:5" x14ac:dyDescent="0.25">
      <c r="B655" t="s">
        <v>243</v>
      </c>
    </row>
    <row r="657" spans="4:7" x14ac:dyDescent="0.25">
      <c r="D657" t="s">
        <v>188</v>
      </c>
      <c r="E657" t="s">
        <v>216</v>
      </c>
    </row>
    <row r="658" spans="4:7" x14ac:dyDescent="0.25">
      <c r="D658" t="s">
        <v>190</v>
      </c>
      <c r="E658" t="s">
        <v>217</v>
      </c>
    </row>
    <row r="659" spans="4:7" x14ac:dyDescent="0.25">
      <c r="D659" t="s">
        <v>218</v>
      </c>
      <c r="E659">
        <v>6</v>
      </c>
      <c r="F659">
        <v>6</v>
      </c>
      <c r="G659">
        <v>6</v>
      </c>
    </row>
    <row r="660" spans="4:7" x14ac:dyDescent="0.25">
      <c r="D660" t="s">
        <v>219</v>
      </c>
      <c r="E660" t="s">
        <v>220</v>
      </c>
      <c r="F660" t="s">
        <v>220</v>
      </c>
      <c r="G660" t="s">
        <v>220</v>
      </c>
    </row>
    <row r="661" spans="4:7" x14ac:dyDescent="0.25">
      <c r="D661" t="s">
        <v>323</v>
      </c>
    </row>
    <row r="662" spans="4:7" x14ac:dyDescent="0.25">
      <c r="D662" t="s">
        <v>196</v>
      </c>
    </row>
    <row r="663" spans="4:7" x14ac:dyDescent="0.25">
      <c r="D663" t="s">
        <v>197</v>
      </c>
      <c r="E663" t="s">
        <v>198</v>
      </c>
    </row>
    <row r="664" spans="4:7" x14ac:dyDescent="0.25">
      <c r="D664" t="s">
        <v>199</v>
      </c>
      <c r="E664" t="s">
        <v>200</v>
      </c>
    </row>
    <row r="665" spans="4:7" x14ac:dyDescent="0.25">
      <c r="D665" t="s">
        <v>201</v>
      </c>
      <c r="E665" t="s">
        <v>202</v>
      </c>
    </row>
    <row r="667" spans="4:7" x14ac:dyDescent="0.25">
      <c r="D667" t="s">
        <v>188</v>
      </c>
      <c r="E667" t="s">
        <v>216</v>
      </c>
    </row>
    <row r="668" spans="4:7" x14ac:dyDescent="0.25">
      <c r="D668" t="s">
        <v>190</v>
      </c>
      <c r="E668" t="s">
        <v>222</v>
      </c>
    </row>
    <row r="669" spans="4:7" x14ac:dyDescent="0.25">
      <c r="D669" t="s">
        <v>218</v>
      </c>
      <c r="E669">
        <v>6</v>
      </c>
      <c r="F669">
        <v>6</v>
      </c>
      <c r="G669">
        <v>6</v>
      </c>
    </row>
    <row r="670" spans="4:7" x14ac:dyDescent="0.25">
      <c r="D670" t="s">
        <v>324</v>
      </c>
    </row>
    <row r="671" spans="4:7" x14ac:dyDescent="0.25">
      <c r="D671" t="s">
        <v>196</v>
      </c>
    </row>
    <row r="672" spans="4:7" x14ac:dyDescent="0.25">
      <c r="D672" t="s">
        <v>197</v>
      </c>
      <c r="E672" t="s">
        <v>198</v>
      </c>
    </row>
    <row r="673" spans="4:7" x14ac:dyDescent="0.25">
      <c r="D673" t="s">
        <v>199</v>
      </c>
      <c r="E673" t="s">
        <v>200</v>
      </c>
    </row>
    <row r="674" spans="4:7" x14ac:dyDescent="0.25">
      <c r="D674" t="s">
        <v>201</v>
      </c>
      <c r="E674" t="s">
        <v>202</v>
      </c>
    </row>
    <row r="676" spans="4:7" x14ac:dyDescent="0.25">
      <c r="D676" t="s">
        <v>188</v>
      </c>
      <c r="E676" t="s">
        <v>216</v>
      </c>
    </row>
    <row r="677" spans="4:7" x14ac:dyDescent="0.25">
      <c r="D677" t="s">
        <v>190</v>
      </c>
      <c r="E677" t="s">
        <v>226</v>
      </c>
    </row>
    <row r="678" spans="4:7" x14ac:dyDescent="0.25">
      <c r="D678" t="s">
        <v>227</v>
      </c>
      <c r="E678" t="s">
        <v>163</v>
      </c>
      <c r="F678" t="s">
        <v>163</v>
      </c>
      <c r="G678" t="s">
        <v>163</v>
      </c>
    </row>
    <row r="679" spans="4:7" x14ac:dyDescent="0.25">
      <c r="D679" t="s">
        <v>228</v>
      </c>
      <c r="E679">
        <v>1</v>
      </c>
      <c r="F679">
        <v>2</v>
      </c>
      <c r="G679">
        <v>4</v>
      </c>
    </row>
    <row r="680" spans="4:7" x14ac:dyDescent="0.25">
      <c r="D680" t="s">
        <v>229</v>
      </c>
      <c r="E680" t="s">
        <v>171</v>
      </c>
      <c r="F680" t="s">
        <v>171</v>
      </c>
      <c r="G680" t="s">
        <v>171</v>
      </c>
    </row>
    <row r="681" spans="4:7" x14ac:dyDescent="0.25">
      <c r="D681" t="s">
        <v>230</v>
      </c>
      <c r="E681">
        <v>1</v>
      </c>
      <c r="F681">
        <v>2</v>
      </c>
      <c r="G681">
        <v>4</v>
      </c>
    </row>
    <row r="682" spans="4:7" x14ac:dyDescent="0.25">
      <c r="D682" t="s">
        <v>218</v>
      </c>
      <c r="E682">
        <v>6</v>
      </c>
      <c r="F682">
        <v>6</v>
      </c>
      <c r="G682">
        <v>6</v>
      </c>
    </row>
    <row r="683" spans="4:7" x14ac:dyDescent="0.25">
      <c r="D683" t="s">
        <v>231</v>
      </c>
      <c r="E683">
        <v>122.4</v>
      </c>
      <c r="F683">
        <v>122.4</v>
      </c>
      <c r="G683">
        <v>122.4</v>
      </c>
    </row>
    <row r="684" spans="4:7" x14ac:dyDescent="0.25">
      <c r="D684" t="s">
        <v>232</v>
      </c>
      <c r="E684" t="s">
        <v>74</v>
      </c>
      <c r="F684" t="s">
        <v>74</v>
      </c>
      <c r="G684" t="s">
        <v>74</v>
      </c>
    </row>
    <row r="685" spans="4:7" x14ac:dyDescent="0.25">
      <c r="D685" t="s">
        <v>233</v>
      </c>
    </row>
    <row r="686" spans="4:7" x14ac:dyDescent="0.25">
      <c r="D686" t="s">
        <v>234</v>
      </c>
    </row>
    <row r="687" spans="4:7" x14ac:dyDescent="0.25">
      <c r="D687" t="s">
        <v>235</v>
      </c>
      <c r="E687">
        <v>0</v>
      </c>
    </row>
    <row r="688" spans="4:7" x14ac:dyDescent="0.25">
      <c r="D688" t="s">
        <v>236</v>
      </c>
      <c r="E688" t="b">
        <v>0</v>
      </c>
    </row>
    <row r="689" spans="2:5" x14ac:dyDescent="0.25">
      <c r="D689" t="s">
        <v>325</v>
      </c>
    </row>
    <row r="690" spans="2:5" x14ac:dyDescent="0.25">
      <c r="D690" t="s">
        <v>238</v>
      </c>
    </row>
    <row r="691" spans="2:5" x14ac:dyDescent="0.25">
      <c r="D691" t="s">
        <v>197</v>
      </c>
      <c r="E691" t="s">
        <v>198</v>
      </c>
    </row>
    <row r="692" spans="2:5" x14ac:dyDescent="0.25">
      <c r="D692" t="s">
        <v>199</v>
      </c>
      <c r="E692" t="s">
        <v>200</v>
      </c>
    </row>
    <row r="693" spans="2:5" x14ac:dyDescent="0.25">
      <c r="D693" t="s">
        <v>201</v>
      </c>
      <c r="E693" t="s">
        <v>202</v>
      </c>
    </row>
    <row r="698" spans="2:5" x14ac:dyDescent="0.25">
      <c r="B698" t="s">
        <v>247</v>
      </c>
    </row>
    <row r="699" spans="2:5" x14ac:dyDescent="0.25">
      <c r="B699" t="s">
        <v>506</v>
      </c>
    </row>
    <row r="700" spans="2:5" x14ac:dyDescent="0.25">
      <c r="B700" t="s">
        <v>309</v>
      </c>
    </row>
    <row r="701" spans="2:5" x14ac:dyDescent="0.25">
      <c r="B701" t="s">
        <v>249</v>
      </c>
    </row>
    <row r="702" spans="2:5" x14ac:dyDescent="0.25">
      <c r="B702" t="s">
        <v>250</v>
      </c>
    </row>
    <row r="703" spans="2:5" x14ac:dyDescent="0.25">
      <c r="B703" t="s">
        <v>251</v>
      </c>
    </row>
    <row r="705" spans="4:5" x14ac:dyDescent="0.25">
      <c r="D705" t="s">
        <v>188</v>
      </c>
      <c r="E705" t="s">
        <v>252</v>
      </c>
    </row>
    <row r="706" spans="4:5" x14ac:dyDescent="0.25">
      <c r="D706" t="s">
        <v>190</v>
      </c>
      <c r="E706" t="s">
        <v>310</v>
      </c>
    </row>
    <row r="707" spans="4:5" x14ac:dyDescent="0.25">
      <c r="D707" t="s">
        <v>254</v>
      </c>
      <c r="E707" t="s">
        <v>163</v>
      </c>
    </row>
    <row r="708" spans="4:5" x14ac:dyDescent="0.25">
      <c r="D708" t="s">
        <v>326</v>
      </c>
    </row>
    <row r="709" spans="4:5" x14ac:dyDescent="0.25">
      <c r="D709" t="s">
        <v>196</v>
      </c>
    </row>
    <row r="710" spans="4:5" x14ac:dyDescent="0.25">
      <c r="D710" t="s">
        <v>197</v>
      </c>
      <c r="E710" t="s">
        <v>198</v>
      </c>
    </row>
    <row r="711" spans="4:5" x14ac:dyDescent="0.25">
      <c r="D711" t="s">
        <v>199</v>
      </c>
      <c r="E711" t="s">
        <v>200</v>
      </c>
    </row>
    <row r="712" spans="4:5" x14ac:dyDescent="0.25">
      <c r="D712" t="s">
        <v>201</v>
      </c>
      <c r="E712" t="s">
        <v>202</v>
      </c>
    </row>
    <row r="714" spans="4:5" x14ac:dyDescent="0.25">
      <c r="D714" t="s">
        <v>188</v>
      </c>
      <c r="E714" t="s">
        <v>262</v>
      </c>
    </row>
    <row r="715" spans="4:5" x14ac:dyDescent="0.25">
      <c r="D715" t="s">
        <v>190</v>
      </c>
      <c r="E715" t="s">
        <v>191</v>
      </c>
    </row>
    <row r="716" spans="4:5" x14ac:dyDescent="0.25">
      <c r="D716" t="s">
        <v>192</v>
      </c>
      <c r="E716" t="s">
        <v>163</v>
      </c>
    </row>
    <row r="717" spans="4:5" x14ac:dyDescent="0.25">
      <c r="D717" t="s">
        <v>336</v>
      </c>
    </row>
    <row r="718" spans="4:5" x14ac:dyDescent="0.25">
      <c r="D718" t="s">
        <v>196</v>
      </c>
    </row>
    <row r="719" spans="4:5" x14ac:dyDescent="0.25">
      <c r="D719" t="s">
        <v>197</v>
      </c>
      <c r="E719" t="s">
        <v>198</v>
      </c>
    </row>
    <row r="720" spans="4:5" x14ac:dyDescent="0.25">
      <c r="D720" t="s">
        <v>199</v>
      </c>
      <c r="E720" t="s">
        <v>200</v>
      </c>
    </row>
    <row r="721" spans="4:5" x14ac:dyDescent="0.25">
      <c r="D721" t="s">
        <v>201</v>
      </c>
      <c r="E721" t="s">
        <v>202</v>
      </c>
    </row>
    <row r="723" spans="4:5" x14ac:dyDescent="0.25">
      <c r="D723" t="s">
        <v>188</v>
      </c>
      <c r="E723" t="s">
        <v>262</v>
      </c>
    </row>
    <row r="724" spans="4:5" x14ac:dyDescent="0.25">
      <c r="D724" t="s">
        <v>190</v>
      </c>
      <c r="E724" t="s">
        <v>264</v>
      </c>
    </row>
    <row r="725" spans="4:5" x14ac:dyDescent="0.25">
      <c r="D725" t="s">
        <v>192</v>
      </c>
      <c r="E725" t="s">
        <v>163</v>
      </c>
    </row>
    <row r="726" spans="4:5" x14ac:dyDescent="0.25">
      <c r="D726" t="s">
        <v>345</v>
      </c>
    </row>
    <row r="727" spans="4:5" x14ac:dyDescent="0.25">
      <c r="D727" t="s">
        <v>196</v>
      </c>
    </row>
    <row r="728" spans="4:5" x14ac:dyDescent="0.25">
      <c r="D728" t="s">
        <v>197</v>
      </c>
      <c r="E728" t="s">
        <v>198</v>
      </c>
    </row>
    <row r="729" spans="4:5" x14ac:dyDescent="0.25">
      <c r="D729" t="s">
        <v>199</v>
      </c>
      <c r="E729" t="s">
        <v>200</v>
      </c>
    </row>
    <row r="730" spans="4:5" x14ac:dyDescent="0.25">
      <c r="D730" t="s">
        <v>201</v>
      </c>
      <c r="E730" t="s">
        <v>202</v>
      </c>
    </row>
    <row r="732" spans="4:5" x14ac:dyDescent="0.25">
      <c r="D732" t="s">
        <v>188</v>
      </c>
      <c r="E732" t="s">
        <v>262</v>
      </c>
    </row>
    <row r="733" spans="4:5" x14ac:dyDescent="0.25">
      <c r="D733" t="s">
        <v>190</v>
      </c>
      <c r="E733" t="s">
        <v>266</v>
      </c>
    </row>
    <row r="734" spans="4:5" x14ac:dyDescent="0.25">
      <c r="D734" t="s">
        <v>192</v>
      </c>
      <c r="E734" t="s">
        <v>163</v>
      </c>
    </row>
    <row r="735" spans="4:5" x14ac:dyDescent="0.25">
      <c r="D735" t="s">
        <v>352</v>
      </c>
    </row>
    <row r="736" spans="4:5" x14ac:dyDescent="0.25">
      <c r="D736" t="s">
        <v>196</v>
      </c>
    </row>
    <row r="737" spans="4:5" x14ac:dyDescent="0.25">
      <c r="D737" t="s">
        <v>197</v>
      </c>
      <c r="E737" t="s">
        <v>198</v>
      </c>
    </row>
    <row r="738" spans="4:5" x14ac:dyDescent="0.25">
      <c r="D738" t="s">
        <v>199</v>
      </c>
      <c r="E738" t="s">
        <v>200</v>
      </c>
    </row>
    <row r="739" spans="4:5" x14ac:dyDescent="0.25">
      <c r="D739" t="s">
        <v>201</v>
      </c>
      <c r="E739" t="s">
        <v>202</v>
      </c>
    </row>
    <row r="741" spans="4:5" x14ac:dyDescent="0.25">
      <c r="D741" t="s">
        <v>188</v>
      </c>
      <c r="E741" t="s">
        <v>270</v>
      </c>
    </row>
    <row r="742" spans="4:5" x14ac:dyDescent="0.25">
      <c r="D742" t="s">
        <v>190</v>
      </c>
      <c r="E742" t="s">
        <v>271</v>
      </c>
    </row>
    <row r="743" spans="4:5" x14ac:dyDescent="0.25">
      <c r="D743" t="s">
        <v>272</v>
      </c>
    </row>
    <row r="744" spans="4:5" x14ac:dyDescent="0.25">
      <c r="D744" t="s">
        <v>273</v>
      </c>
    </row>
    <row r="745" spans="4:5" x14ac:dyDescent="0.25">
      <c r="D745" t="s">
        <v>274</v>
      </c>
    </row>
    <row r="746" spans="4:5" x14ac:dyDescent="0.25">
      <c r="D746" t="s">
        <v>275</v>
      </c>
    </row>
    <row r="747" spans="4:5" x14ac:dyDescent="0.25">
      <c r="D747" t="s">
        <v>276</v>
      </c>
      <c r="E747" t="b">
        <v>1</v>
      </c>
    </row>
    <row r="748" spans="4:5" x14ac:dyDescent="0.25">
      <c r="D748" t="s">
        <v>277</v>
      </c>
      <c r="E748" t="s">
        <v>298</v>
      </c>
    </row>
    <row r="749" spans="4:5" x14ac:dyDescent="0.25">
      <c r="D749" t="s">
        <v>353</v>
      </c>
    </row>
    <row r="750" spans="4:5" x14ac:dyDescent="0.25">
      <c r="D750" t="s">
        <v>238</v>
      </c>
    </row>
    <row r="751" spans="4:5" x14ac:dyDescent="0.25">
      <c r="D751" t="s">
        <v>197</v>
      </c>
      <c r="E751" t="s">
        <v>198</v>
      </c>
    </row>
    <row r="752" spans="4:5" x14ac:dyDescent="0.25">
      <c r="D752" t="s">
        <v>199</v>
      </c>
      <c r="E752" t="s">
        <v>200</v>
      </c>
    </row>
    <row r="753" spans="4:5" x14ac:dyDescent="0.25">
      <c r="D753" t="s">
        <v>201</v>
      </c>
      <c r="E753" t="s">
        <v>202</v>
      </c>
    </row>
    <row r="755" spans="4:5" x14ac:dyDescent="0.25">
      <c r="D755" t="s">
        <v>188</v>
      </c>
      <c r="E755" t="s">
        <v>91</v>
      </c>
    </row>
    <row r="756" spans="4:5" x14ac:dyDescent="0.25">
      <c r="D756" t="s">
        <v>190</v>
      </c>
      <c r="E756" t="s">
        <v>316</v>
      </c>
    </row>
    <row r="757" spans="4:5" x14ac:dyDescent="0.25">
      <c r="D757" t="s">
        <v>317</v>
      </c>
      <c r="E757" t="s">
        <v>507</v>
      </c>
    </row>
    <row r="758" spans="4:5" x14ac:dyDescent="0.25">
      <c r="D758" t="s">
        <v>318</v>
      </c>
      <c r="E758">
        <v>1</v>
      </c>
    </row>
    <row r="759" spans="4:5" x14ac:dyDescent="0.25">
      <c r="D759" t="s">
        <v>354</v>
      </c>
    </row>
    <row r="760" spans="4:5" x14ac:dyDescent="0.25">
      <c r="D760" t="s">
        <v>238</v>
      </c>
    </row>
    <row r="761" spans="4:5" x14ac:dyDescent="0.25">
      <c r="D761" t="s">
        <v>197</v>
      </c>
      <c r="E761" t="s">
        <v>198</v>
      </c>
    </row>
    <row r="762" spans="4:5" x14ac:dyDescent="0.25">
      <c r="D762" t="s">
        <v>199</v>
      </c>
      <c r="E762" t="s">
        <v>200</v>
      </c>
    </row>
    <row r="763" spans="4:5" x14ac:dyDescent="0.25">
      <c r="D763" t="s">
        <v>201</v>
      </c>
      <c r="E763" t="s">
        <v>202</v>
      </c>
    </row>
    <row r="765" spans="4:5" x14ac:dyDescent="0.25">
      <c r="D765" t="s">
        <v>188</v>
      </c>
      <c r="E765" t="s">
        <v>282</v>
      </c>
    </row>
    <row r="766" spans="4:5" x14ac:dyDescent="0.25">
      <c r="D766" t="s">
        <v>190</v>
      </c>
      <c r="E766" t="s">
        <v>283</v>
      </c>
    </row>
    <row r="767" spans="4:5" x14ac:dyDescent="0.25">
      <c r="D767" t="s">
        <v>284</v>
      </c>
      <c r="E767">
        <v>1799.9</v>
      </c>
    </row>
    <row r="768" spans="4:5" x14ac:dyDescent="0.25">
      <c r="D768" t="s">
        <v>355</v>
      </c>
    </row>
    <row r="769" spans="4:5" x14ac:dyDescent="0.25">
      <c r="D769" t="s">
        <v>238</v>
      </c>
    </row>
    <row r="770" spans="4:5" x14ac:dyDescent="0.25">
      <c r="D770" t="s">
        <v>197</v>
      </c>
      <c r="E770" t="s">
        <v>198</v>
      </c>
    </row>
    <row r="771" spans="4:5" x14ac:dyDescent="0.25">
      <c r="D771" t="s">
        <v>199</v>
      </c>
      <c r="E771" t="s">
        <v>200</v>
      </c>
    </row>
    <row r="772" spans="4:5" x14ac:dyDescent="0.25">
      <c r="D772" t="s">
        <v>201</v>
      </c>
      <c r="E772" t="s">
        <v>202</v>
      </c>
    </row>
    <row r="774" spans="4:5" x14ac:dyDescent="0.25">
      <c r="D774" t="s">
        <v>188</v>
      </c>
      <c r="E774" t="s">
        <v>282</v>
      </c>
    </row>
    <row r="775" spans="4:5" x14ac:dyDescent="0.25">
      <c r="D775" t="s">
        <v>190</v>
      </c>
      <c r="E775" t="s">
        <v>286</v>
      </c>
    </row>
    <row r="776" spans="4:5" x14ac:dyDescent="0.25">
      <c r="D776" t="s">
        <v>356</v>
      </c>
    </row>
    <row r="777" spans="4:5" x14ac:dyDescent="0.25">
      <c r="D777" t="s">
        <v>238</v>
      </c>
    </row>
    <row r="778" spans="4:5" x14ac:dyDescent="0.25">
      <c r="D778" t="s">
        <v>197</v>
      </c>
      <c r="E778" t="s">
        <v>198</v>
      </c>
    </row>
    <row r="779" spans="4:5" x14ac:dyDescent="0.25">
      <c r="D779" t="s">
        <v>199</v>
      </c>
      <c r="E779" t="s">
        <v>200</v>
      </c>
    </row>
    <row r="780" spans="4:5" x14ac:dyDescent="0.25">
      <c r="D780" t="s">
        <v>201</v>
      </c>
      <c r="E780" t="s">
        <v>202</v>
      </c>
    </row>
    <row r="782" spans="4:5" x14ac:dyDescent="0.25">
      <c r="D782" t="s">
        <v>188</v>
      </c>
      <c r="E782" t="s">
        <v>262</v>
      </c>
    </row>
    <row r="783" spans="4:5" x14ac:dyDescent="0.25">
      <c r="D783" t="s">
        <v>190</v>
      </c>
      <c r="E783" t="s">
        <v>264</v>
      </c>
    </row>
    <row r="784" spans="4:5" x14ac:dyDescent="0.25">
      <c r="D784" t="s">
        <v>192</v>
      </c>
      <c r="E784" t="s">
        <v>163</v>
      </c>
    </row>
    <row r="785" spans="4:5" x14ac:dyDescent="0.25">
      <c r="D785" t="s">
        <v>357</v>
      </c>
    </row>
    <row r="786" spans="4:5" x14ac:dyDescent="0.25">
      <c r="D786" t="s">
        <v>196</v>
      </c>
    </row>
    <row r="787" spans="4:5" x14ac:dyDescent="0.25">
      <c r="D787" t="s">
        <v>197</v>
      </c>
      <c r="E787" t="s">
        <v>198</v>
      </c>
    </row>
    <row r="788" spans="4:5" x14ac:dyDescent="0.25">
      <c r="D788" t="s">
        <v>199</v>
      </c>
      <c r="E788" t="s">
        <v>200</v>
      </c>
    </row>
    <row r="789" spans="4:5" x14ac:dyDescent="0.25">
      <c r="D789" t="s">
        <v>201</v>
      </c>
      <c r="E789" t="s">
        <v>202</v>
      </c>
    </row>
    <row r="791" spans="4:5" x14ac:dyDescent="0.25">
      <c r="D791" t="s">
        <v>188</v>
      </c>
      <c r="E791" t="s">
        <v>262</v>
      </c>
    </row>
    <row r="792" spans="4:5" x14ac:dyDescent="0.25">
      <c r="D792" t="s">
        <v>190</v>
      </c>
      <c r="E792" t="s">
        <v>266</v>
      </c>
    </row>
    <row r="793" spans="4:5" x14ac:dyDescent="0.25">
      <c r="D793" t="s">
        <v>192</v>
      </c>
      <c r="E793" t="s">
        <v>163</v>
      </c>
    </row>
    <row r="794" spans="4:5" x14ac:dyDescent="0.25">
      <c r="D794" t="s">
        <v>360</v>
      </c>
    </row>
    <row r="795" spans="4:5" x14ac:dyDescent="0.25">
      <c r="D795" t="s">
        <v>196</v>
      </c>
    </row>
    <row r="796" spans="4:5" x14ac:dyDescent="0.25">
      <c r="D796" t="s">
        <v>197</v>
      </c>
      <c r="E796" t="s">
        <v>198</v>
      </c>
    </row>
    <row r="797" spans="4:5" x14ac:dyDescent="0.25">
      <c r="D797" t="s">
        <v>199</v>
      </c>
      <c r="E797" t="s">
        <v>200</v>
      </c>
    </row>
    <row r="798" spans="4:5" x14ac:dyDescent="0.25">
      <c r="D798" t="s">
        <v>201</v>
      </c>
      <c r="E798" t="s">
        <v>202</v>
      </c>
    </row>
    <row r="800" spans="4:5" x14ac:dyDescent="0.25">
      <c r="D800" t="s">
        <v>188</v>
      </c>
      <c r="E800" t="s">
        <v>252</v>
      </c>
    </row>
    <row r="801" spans="4:5" x14ac:dyDescent="0.25">
      <c r="D801" t="s">
        <v>190</v>
      </c>
      <c r="E801" t="s">
        <v>310</v>
      </c>
    </row>
    <row r="802" spans="4:5" x14ac:dyDescent="0.25">
      <c r="D802" t="s">
        <v>254</v>
      </c>
      <c r="E802" t="s">
        <v>163</v>
      </c>
    </row>
    <row r="803" spans="4:5" x14ac:dyDescent="0.25">
      <c r="D803" t="s">
        <v>361</v>
      </c>
    </row>
    <row r="804" spans="4:5" x14ac:dyDescent="0.25">
      <c r="D804" t="s">
        <v>196</v>
      </c>
    </row>
    <row r="805" spans="4:5" x14ac:dyDescent="0.25">
      <c r="D805" t="s">
        <v>197</v>
      </c>
      <c r="E805" t="s">
        <v>198</v>
      </c>
    </row>
    <row r="806" spans="4:5" x14ac:dyDescent="0.25">
      <c r="D806" t="s">
        <v>199</v>
      </c>
      <c r="E806" t="s">
        <v>200</v>
      </c>
    </row>
    <row r="807" spans="4:5" x14ac:dyDescent="0.25">
      <c r="D807" t="s">
        <v>201</v>
      </c>
      <c r="E807" t="s">
        <v>202</v>
      </c>
    </row>
    <row r="809" spans="4:5" x14ac:dyDescent="0.25">
      <c r="D809" t="s">
        <v>188</v>
      </c>
      <c r="E809" t="s">
        <v>270</v>
      </c>
    </row>
    <row r="810" spans="4:5" x14ac:dyDescent="0.25">
      <c r="D810" t="s">
        <v>190</v>
      </c>
      <c r="E810" t="s">
        <v>271</v>
      </c>
    </row>
    <row r="811" spans="4:5" x14ac:dyDescent="0.25">
      <c r="D811" t="s">
        <v>272</v>
      </c>
    </row>
    <row r="812" spans="4:5" x14ac:dyDescent="0.25">
      <c r="D812" t="s">
        <v>273</v>
      </c>
    </row>
    <row r="813" spans="4:5" x14ac:dyDescent="0.25">
      <c r="D813" t="s">
        <v>274</v>
      </c>
    </row>
    <row r="814" spans="4:5" x14ac:dyDescent="0.25">
      <c r="D814" t="s">
        <v>275</v>
      </c>
    </row>
    <row r="815" spans="4:5" x14ac:dyDescent="0.25">
      <c r="D815" t="s">
        <v>276</v>
      </c>
      <c r="E815" t="b">
        <v>1</v>
      </c>
    </row>
    <row r="816" spans="4:5" x14ac:dyDescent="0.25">
      <c r="D816" t="s">
        <v>277</v>
      </c>
      <c r="E816" t="s">
        <v>298</v>
      </c>
    </row>
    <row r="817" spans="4:5" x14ac:dyDescent="0.25">
      <c r="D817" t="s">
        <v>362</v>
      </c>
    </row>
    <row r="818" spans="4:5" x14ac:dyDescent="0.25">
      <c r="D818" t="s">
        <v>238</v>
      </c>
    </row>
    <row r="819" spans="4:5" x14ac:dyDescent="0.25">
      <c r="D819" t="s">
        <v>197</v>
      </c>
      <c r="E819" t="s">
        <v>198</v>
      </c>
    </row>
    <row r="820" spans="4:5" x14ac:dyDescent="0.25">
      <c r="D820" t="s">
        <v>199</v>
      </c>
      <c r="E820" t="s">
        <v>200</v>
      </c>
    </row>
    <row r="821" spans="4:5" x14ac:dyDescent="0.25">
      <c r="D821" t="s">
        <v>201</v>
      </c>
      <c r="E821" t="s">
        <v>202</v>
      </c>
    </row>
    <row r="823" spans="4:5" x14ac:dyDescent="0.25">
      <c r="D823" t="s">
        <v>188</v>
      </c>
      <c r="E823" t="s">
        <v>262</v>
      </c>
    </row>
    <row r="824" spans="4:5" x14ac:dyDescent="0.25">
      <c r="D824" t="s">
        <v>190</v>
      </c>
      <c r="E824" t="s">
        <v>301</v>
      </c>
    </row>
    <row r="825" spans="4:5" x14ac:dyDescent="0.25">
      <c r="D825" t="s">
        <v>192</v>
      </c>
      <c r="E825" t="s">
        <v>163</v>
      </c>
    </row>
    <row r="826" spans="4:5" x14ac:dyDescent="0.25">
      <c r="D826" t="s">
        <v>365</v>
      </c>
    </row>
    <row r="827" spans="4:5" x14ac:dyDescent="0.25">
      <c r="D827" t="s">
        <v>196</v>
      </c>
    </row>
    <row r="828" spans="4:5" x14ac:dyDescent="0.25">
      <c r="D828" t="s">
        <v>197</v>
      </c>
      <c r="E828" t="s">
        <v>198</v>
      </c>
    </row>
    <row r="829" spans="4:5" x14ac:dyDescent="0.25">
      <c r="D829" t="s">
        <v>199</v>
      </c>
      <c r="E829" t="s">
        <v>200</v>
      </c>
    </row>
    <row r="830" spans="4:5" x14ac:dyDescent="0.25">
      <c r="D830" t="s">
        <v>201</v>
      </c>
      <c r="E830" t="s">
        <v>202</v>
      </c>
    </row>
    <row r="835" spans="2:2" x14ac:dyDescent="0.25">
      <c r="B835" t="s">
        <v>203</v>
      </c>
    </row>
    <row r="836" spans="2:2" x14ac:dyDescent="0.25">
      <c r="B836" t="s">
        <v>508</v>
      </c>
    </row>
    <row r="837" spans="2:2" x14ac:dyDescent="0.25">
      <c r="B837" t="s">
        <v>327</v>
      </c>
    </row>
    <row r="838" spans="2:2" x14ac:dyDescent="0.25">
      <c r="B838" t="s">
        <v>206</v>
      </c>
    </row>
    <row r="843" spans="2:2" x14ac:dyDescent="0.25">
      <c r="B843" t="s">
        <v>203</v>
      </c>
    </row>
    <row r="844" spans="2:2" x14ac:dyDescent="0.25">
      <c r="B844" t="s">
        <v>509</v>
      </c>
    </row>
    <row r="845" spans="2:2" x14ac:dyDescent="0.25">
      <c r="B845" t="s">
        <v>328</v>
      </c>
    </row>
    <row r="846" spans="2:2" x14ac:dyDescent="0.25">
      <c r="B846" t="s">
        <v>206</v>
      </c>
    </row>
    <row r="851" spans="2:5" x14ac:dyDescent="0.25">
      <c r="B851" t="s">
        <v>329</v>
      </c>
    </row>
    <row r="852" spans="2:5" x14ac:dyDescent="0.25">
      <c r="B852" t="s">
        <v>510</v>
      </c>
    </row>
    <row r="853" spans="2:5" x14ac:dyDescent="0.25">
      <c r="B853" t="s">
        <v>330</v>
      </c>
    </row>
    <row r="854" spans="2:5" x14ac:dyDescent="0.25">
      <c r="B854" t="s">
        <v>331</v>
      </c>
    </row>
    <row r="855" spans="2:5" x14ac:dyDescent="0.25">
      <c r="B855" t="s">
        <v>332</v>
      </c>
    </row>
    <row r="856" spans="2:5" x14ac:dyDescent="0.25">
      <c r="B856" t="s">
        <v>333</v>
      </c>
    </row>
    <row r="857" spans="2:5" x14ac:dyDescent="0.25">
      <c r="B857" t="s">
        <v>334</v>
      </c>
    </row>
    <row r="859" spans="2:5" x14ac:dyDescent="0.25">
      <c r="D859" t="s">
        <v>188</v>
      </c>
      <c r="E859" t="s">
        <v>91</v>
      </c>
    </row>
    <row r="860" spans="2:5" x14ac:dyDescent="0.25">
      <c r="D860" t="s">
        <v>190</v>
      </c>
      <c r="E860" t="s">
        <v>335</v>
      </c>
    </row>
    <row r="861" spans="2:5" x14ac:dyDescent="0.25">
      <c r="D861" t="s">
        <v>317</v>
      </c>
      <c r="E861" t="s">
        <v>507</v>
      </c>
    </row>
    <row r="862" spans="2:5" x14ac:dyDescent="0.25">
      <c r="D862" t="s">
        <v>318</v>
      </c>
      <c r="E862">
        <v>1</v>
      </c>
    </row>
    <row r="863" spans="2:5" x14ac:dyDescent="0.25">
      <c r="D863" t="s">
        <v>366</v>
      </c>
    </row>
    <row r="864" spans="2:5" x14ac:dyDescent="0.25">
      <c r="D864" t="s">
        <v>238</v>
      </c>
    </row>
    <row r="865" spans="2:5" x14ac:dyDescent="0.25">
      <c r="D865" t="s">
        <v>197</v>
      </c>
      <c r="E865" t="s">
        <v>198</v>
      </c>
    </row>
    <row r="866" spans="2:5" x14ac:dyDescent="0.25">
      <c r="D866" t="s">
        <v>199</v>
      </c>
      <c r="E866" t="s">
        <v>200</v>
      </c>
    </row>
    <row r="867" spans="2:5" x14ac:dyDescent="0.25">
      <c r="D867" t="s">
        <v>201</v>
      </c>
      <c r="E867" t="s">
        <v>202</v>
      </c>
    </row>
    <row r="872" spans="2:5" x14ac:dyDescent="0.25">
      <c r="B872" t="s">
        <v>337</v>
      </c>
    </row>
    <row r="873" spans="2:5" x14ac:dyDescent="0.25">
      <c r="B873" t="s">
        <v>511</v>
      </c>
    </row>
    <row r="874" spans="2:5" x14ac:dyDescent="0.25">
      <c r="B874" t="s">
        <v>338</v>
      </c>
    </row>
    <row r="875" spans="2:5" x14ac:dyDescent="0.25">
      <c r="B875" t="s">
        <v>339</v>
      </c>
    </row>
    <row r="876" spans="2:5" x14ac:dyDescent="0.25">
      <c r="B876" t="s">
        <v>340</v>
      </c>
    </row>
    <row r="878" spans="2:5" x14ac:dyDescent="0.25">
      <c r="D878" t="s">
        <v>188</v>
      </c>
      <c r="E878" t="s">
        <v>111</v>
      </c>
    </row>
    <row r="879" spans="2:5" x14ac:dyDescent="0.25">
      <c r="D879" t="s">
        <v>190</v>
      </c>
      <c r="E879" t="s">
        <v>341</v>
      </c>
    </row>
    <row r="880" spans="2:5" x14ac:dyDescent="0.25">
      <c r="D880" t="s">
        <v>342</v>
      </c>
      <c r="E880" t="s">
        <v>179</v>
      </c>
    </row>
    <row r="881" spans="2:5" x14ac:dyDescent="0.25">
      <c r="D881" t="s">
        <v>343</v>
      </c>
      <c r="E881" t="s">
        <v>158</v>
      </c>
    </row>
    <row r="882" spans="2:5" x14ac:dyDescent="0.25">
      <c r="D882" t="s">
        <v>344</v>
      </c>
      <c r="E882" t="s">
        <v>64</v>
      </c>
    </row>
    <row r="883" spans="2:5" x14ac:dyDescent="0.25">
      <c r="D883" t="s">
        <v>367</v>
      </c>
    </row>
    <row r="884" spans="2:5" x14ac:dyDescent="0.25">
      <c r="D884" t="s">
        <v>238</v>
      </c>
    </row>
    <row r="885" spans="2:5" x14ac:dyDescent="0.25">
      <c r="D885" t="s">
        <v>197</v>
      </c>
      <c r="E885" t="s">
        <v>198</v>
      </c>
    </row>
    <row r="886" spans="2:5" x14ac:dyDescent="0.25">
      <c r="D886" t="s">
        <v>199</v>
      </c>
      <c r="E886" t="s">
        <v>200</v>
      </c>
    </row>
    <row r="887" spans="2:5" x14ac:dyDescent="0.25">
      <c r="D887" t="s">
        <v>201</v>
      </c>
      <c r="E887" t="s">
        <v>202</v>
      </c>
    </row>
    <row r="892" spans="2:5" x14ac:dyDescent="0.25">
      <c r="B892" t="s">
        <v>203</v>
      </c>
    </row>
    <row r="893" spans="2:5" x14ac:dyDescent="0.25">
      <c r="B893" t="s">
        <v>512</v>
      </c>
    </row>
    <row r="894" spans="2:5" x14ac:dyDescent="0.25">
      <c r="B894" t="s">
        <v>346</v>
      </c>
    </row>
    <row r="895" spans="2:5" x14ac:dyDescent="0.25">
      <c r="B895" t="s">
        <v>206</v>
      </c>
    </row>
    <row r="900" spans="2:7" x14ac:dyDescent="0.25">
      <c r="B900" t="s">
        <v>209</v>
      </c>
    </row>
    <row r="901" spans="2:7" x14ac:dyDescent="0.25">
      <c r="B901" t="s">
        <v>513</v>
      </c>
    </row>
    <row r="902" spans="2:7" x14ac:dyDescent="0.25">
      <c r="B902" t="s">
        <v>347</v>
      </c>
    </row>
    <row r="903" spans="2:7" x14ac:dyDescent="0.25">
      <c r="B903" t="s">
        <v>348</v>
      </c>
    </row>
    <row r="904" spans="2:7" x14ac:dyDescent="0.25">
      <c r="B904" t="s">
        <v>465</v>
      </c>
    </row>
    <row r="905" spans="2:7" x14ac:dyDescent="0.25">
      <c r="B905" t="s">
        <v>349</v>
      </c>
    </row>
    <row r="906" spans="2:7" x14ac:dyDescent="0.25">
      <c r="B906" t="s">
        <v>350</v>
      </c>
    </row>
    <row r="907" spans="2:7" x14ac:dyDescent="0.25">
      <c r="B907" t="s">
        <v>351</v>
      </c>
    </row>
    <row r="909" spans="2:7" x14ac:dyDescent="0.25">
      <c r="D909" t="s">
        <v>188</v>
      </c>
      <c r="E909" t="s">
        <v>216</v>
      </c>
    </row>
    <row r="910" spans="2:7" x14ac:dyDescent="0.25">
      <c r="D910" t="s">
        <v>190</v>
      </c>
      <c r="E910" t="s">
        <v>217</v>
      </c>
    </row>
    <row r="911" spans="2:7" x14ac:dyDescent="0.25">
      <c r="D911" t="s">
        <v>218</v>
      </c>
      <c r="E911">
        <v>100</v>
      </c>
      <c r="F911">
        <v>100</v>
      </c>
      <c r="G911">
        <v>100</v>
      </c>
    </row>
    <row r="912" spans="2:7" x14ac:dyDescent="0.25">
      <c r="D912" t="s">
        <v>219</v>
      </c>
      <c r="E912" t="s">
        <v>220</v>
      </c>
      <c r="F912" t="s">
        <v>220</v>
      </c>
      <c r="G912" t="s">
        <v>220</v>
      </c>
    </row>
    <row r="913" spans="4:7" x14ac:dyDescent="0.25">
      <c r="D913" t="s">
        <v>368</v>
      </c>
    </row>
    <row r="914" spans="4:7" x14ac:dyDescent="0.25">
      <c r="D914" t="s">
        <v>196</v>
      </c>
    </row>
    <row r="915" spans="4:7" x14ac:dyDescent="0.25">
      <c r="D915" t="s">
        <v>197</v>
      </c>
      <c r="E915" t="s">
        <v>198</v>
      </c>
    </row>
    <row r="916" spans="4:7" x14ac:dyDescent="0.25">
      <c r="D916" t="s">
        <v>199</v>
      </c>
      <c r="E916" t="s">
        <v>200</v>
      </c>
    </row>
    <row r="917" spans="4:7" x14ac:dyDescent="0.25">
      <c r="D917" t="s">
        <v>201</v>
      </c>
      <c r="E917" t="s">
        <v>202</v>
      </c>
    </row>
    <row r="919" spans="4:7" x14ac:dyDescent="0.25">
      <c r="D919" t="s">
        <v>188</v>
      </c>
      <c r="E919" t="s">
        <v>216</v>
      </c>
    </row>
    <row r="920" spans="4:7" x14ac:dyDescent="0.25">
      <c r="D920" t="s">
        <v>190</v>
      </c>
      <c r="E920" t="s">
        <v>222</v>
      </c>
    </row>
    <row r="921" spans="4:7" x14ac:dyDescent="0.25">
      <c r="D921" t="s">
        <v>218</v>
      </c>
      <c r="E921">
        <v>100</v>
      </c>
      <c r="F921">
        <v>100</v>
      </c>
      <c r="G921">
        <v>100</v>
      </c>
    </row>
    <row r="922" spans="4:7" x14ac:dyDescent="0.25">
      <c r="D922" t="s">
        <v>369</v>
      </c>
    </row>
    <row r="923" spans="4:7" x14ac:dyDescent="0.25">
      <c r="D923" t="s">
        <v>196</v>
      </c>
    </row>
    <row r="924" spans="4:7" x14ac:dyDescent="0.25">
      <c r="D924" t="s">
        <v>197</v>
      </c>
      <c r="E924" t="s">
        <v>198</v>
      </c>
    </row>
    <row r="925" spans="4:7" x14ac:dyDescent="0.25">
      <c r="D925" t="s">
        <v>199</v>
      </c>
      <c r="E925" t="s">
        <v>200</v>
      </c>
    </row>
    <row r="926" spans="4:7" x14ac:dyDescent="0.25">
      <c r="D926" t="s">
        <v>201</v>
      </c>
      <c r="E926" t="s">
        <v>202</v>
      </c>
    </row>
    <row r="928" spans="4:7" x14ac:dyDescent="0.25">
      <c r="D928" t="s">
        <v>188</v>
      </c>
      <c r="E928" t="s">
        <v>216</v>
      </c>
    </row>
    <row r="929" spans="4:7" x14ac:dyDescent="0.25">
      <c r="D929" t="s">
        <v>190</v>
      </c>
      <c r="E929" t="s">
        <v>226</v>
      </c>
    </row>
    <row r="930" spans="4:7" x14ac:dyDescent="0.25">
      <c r="D930" t="s">
        <v>227</v>
      </c>
      <c r="E930" t="s">
        <v>180</v>
      </c>
      <c r="F930" t="s">
        <v>180</v>
      </c>
      <c r="G930" t="s">
        <v>180</v>
      </c>
    </row>
    <row r="931" spans="4:7" x14ac:dyDescent="0.25">
      <c r="D931" t="s">
        <v>228</v>
      </c>
      <c r="E931">
        <v>1</v>
      </c>
      <c r="F931">
        <v>2</v>
      </c>
      <c r="G931">
        <v>4</v>
      </c>
    </row>
    <row r="932" spans="4:7" x14ac:dyDescent="0.25">
      <c r="D932" t="s">
        <v>229</v>
      </c>
      <c r="E932" t="s">
        <v>176</v>
      </c>
      <c r="F932" t="s">
        <v>176</v>
      </c>
      <c r="G932" t="s">
        <v>176</v>
      </c>
    </row>
    <row r="933" spans="4:7" x14ac:dyDescent="0.25">
      <c r="D933" t="s">
        <v>230</v>
      </c>
      <c r="E933">
        <v>1</v>
      </c>
      <c r="F933">
        <v>2</v>
      </c>
      <c r="G933">
        <v>4</v>
      </c>
    </row>
    <row r="934" spans="4:7" x14ac:dyDescent="0.25">
      <c r="D934" t="s">
        <v>218</v>
      </c>
      <c r="E934">
        <v>100</v>
      </c>
      <c r="F934">
        <v>100</v>
      </c>
      <c r="G934">
        <v>100</v>
      </c>
    </row>
    <row r="935" spans="4:7" x14ac:dyDescent="0.25">
      <c r="D935" t="s">
        <v>231</v>
      </c>
      <c r="E935">
        <v>0</v>
      </c>
      <c r="F935">
        <v>0</v>
      </c>
      <c r="G935">
        <v>0</v>
      </c>
    </row>
    <row r="936" spans="4:7" x14ac:dyDescent="0.25">
      <c r="D936" t="s">
        <v>232</v>
      </c>
      <c r="E936" t="s">
        <v>146</v>
      </c>
      <c r="F936" t="s">
        <v>146</v>
      </c>
      <c r="G936" t="s">
        <v>146</v>
      </c>
    </row>
    <row r="937" spans="4:7" x14ac:dyDescent="0.25">
      <c r="D937" t="s">
        <v>233</v>
      </c>
    </row>
    <row r="938" spans="4:7" x14ac:dyDescent="0.25">
      <c r="D938" t="s">
        <v>234</v>
      </c>
    </row>
    <row r="939" spans="4:7" x14ac:dyDescent="0.25">
      <c r="D939" t="s">
        <v>235</v>
      </c>
      <c r="E939">
        <v>0</v>
      </c>
    </row>
    <row r="940" spans="4:7" x14ac:dyDescent="0.25">
      <c r="D940" t="s">
        <v>236</v>
      </c>
      <c r="E940" t="b">
        <v>0</v>
      </c>
    </row>
    <row r="941" spans="4:7" x14ac:dyDescent="0.25">
      <c r="D941" t="s">
        <v>370</v>
      </c>
    </row>
    <row r="942" spans="4:7" x14ac:dyDescent="0.25">
      <c r="D942" t="s">
        <v>238</v>
      </c>
    </row>
    <row r="943" spans="4:7" x14ac:dyDescent="0.25">
      <c r="D943" t="s">
        <v>197</v>
      </c>
      <c r="E943" t="s">
        <v>198</v>
      </c>
    </row>
    <row r="944" spans="4:7" x14ac:dyDescent="0.25">
      <c r="D944" t="s">
        <v>199</v>
      </c>
      <c r="E944" t="s">
        <v>200</v>
      </c>
    </row>
    <row r="945" spans="2:7" x14ac:dyDescent="0.25">
      <c r="D945" t="s">
        <v>201</v>
      </c>
      <c r="E945" t="s">
        <v>202</v>
      </c>
    </row>
    <row r="950" spans="2:7" x14ac:dyDescent="0.25">
      <c r="B950" t="s">
        <v>240</v>
      </c>
    </row>
    <row r="951" spans="2:7" x14ac:dyDescent="0.25">
      <c r="B951" t="s">
        <v>514</v>
      </c>
    </row>
    <row r="952" spans="2:7" x14ac:dyDescent="0.25">
      <c r="B952" t="s">
        <v>358</v>
      </c>
    </row>
    <row r="953" spans="2:7" x14ac:dyDescent="0.25">
      <c r="B953" t="s">
        <v>359</v>
      </c>
    </row>
    <row r="954" spans="2:7" x14ac:dyDescent="0.25">
      <c r="B954" t="s">
        <v>243</v>
      </c>
    </row>
    <row r="956" spans="2:7" x14ac:dyDescent="0.25">
      <c r="D956" t="s">
        <v>188</v>
      </c>
      <c r="E956" t="s">
        <v>216</v>
      </c>
    </row>
    <row r="957" spans="2:7" x14ac:dyDescent="0.25">
      <c r="D957" t="s">
        <v>190</v>
      </c>
      <c r="E957" t="s">
        <v>217</v>
      </c>
    </row>
    <row r="958" spans="2:7" x14ac:dyDescent="0.25">
      <c r="D958" t="s">
        <v>218</v>
      </c>
      <c r="E958">
        <v>5</v>
      </c>
      <c r="F958">
        <v>5</v>
      </c>
      <c r="G958">
        <v>5</v>
      </c>
    </row>
    <row r="959" spans="2:7" x14ac:dyDescent="0.25">
      <c r="D959" t="s">
        <v>219</v>
      </c>
      <c r="E959" t="s">
        <v>220</v>
      </c>
      <c r="F959" t="s">
        <v>220</v>
      </c>
      <c r="G959" t="s">
        <v>220</v>
      </c>
    </row>
    <row r="960" spans="2:7" x14ac:dyDescent="0.25">
      <c r="D960" t="s">
        <v>371</v>
      </c>
    </row>
    <row r="961" spans="4:7" x14ac:dyDescent="0.25">
      <c r="D961" t="s">
        <v>196</v>
      </c>
    </row>
    <row r="962" spans="4:7" x14ac:dyDescent="0.25">
      <c r="D962" t="s">
        <v>197</v>
      </c>
      <c r="E962" t="s">
        <v>198</v>
      </c>
    </row>
    <row r="963" spans="4:7" x14ac:dyDescent="0.25">
      <c r="D963" t="s">
        <v>199</v>
      </c>
      <c r="E963" t="s">
        <v>200</v>
      </c>
    </row>
    <row r="964" spans="4:7" x14ac:dyDescent="0.25">
      <c r="D964" t="s">
        <v>201</v>
      </c>
      <c r="E964" t="s">
        <v>202</v>
      </c>
    </row>
    <row r="966" spans="4:7" x14ac:dyDescent="0.25">
      <c r="D966" t="s">
        <v>188</v>
      </c>
      <c r="E966" t="s">
        <v>216</v>
      </c>
    </row>
    <row r="967" spans="4:7" x14ac:dyDescent="0.25">
      <c r="D967" t="s">
        <v>190</v>
      </c>
      <c r="E967" t="s">
        <v>222</v>
      </c>
    </row>
    <row r="968" spans="4:7" x14ac:dyDescent="0.25">
      <c r="D968" t="s">
        <v>218</v>
      </c>
      <c r="E968">
        <v>5</v>
      </c>
      <c r="F968">
        <v>5</v>
      </c>
      <c r="G968">
        <v>5</v>
      </c>
    </row>
    <row r="969" spans="4:7" x14ac:dyDescent="0.25">
      <c r="D969" t="s">
        <v>372</v>
      </c>
    </row>
    <row r="970" spans="4:7" x14ac:dyDescent="0.25">
      <c r="D970" t="s">
        <v>196</v>
      </c>
    </row>
    <row r="971" spans="4:7" x14ac:dyDescent="0.25">
      <c r="D971" t="s">
        <v>197</v>
      </c>
      <c r="E971" t="s">
        <v>198</v>
      </c>
    </row>
    <row r="972" spans="4:7" x14ac:dyDescent="0.25">
      <c r="D972" t="s">
        <v>199</v>
      </c>
      <c r="E972" t="s">
        <v>200</v>
      </c>
    </row>
    <row r="973" spans="4:7" x14ac:dyDescent="0.25">
      <c r="D973" t="s">
        <v>201</v>
      </c>
      <c r="E973" t="s">
        <v>202</v>
      </c>
    </row>
    <row r="975" spans="4:7" x14ac:dyDescent="0.25">
      <c r="D975" t="s">
        <v>188</v>
      </c>
      <c r="E975" t="s">
        <v>216</v>
      </c>
    </row>
    <row r="976" spans="4:7" x14ac:dyDescent="0.25">
      <c r="D976" t="s">
        <v>190</v>
      </c>
      <c r="E976" t="s">
        <v>226</v>
      </c>
    </row>
    <row r="977" spans="4:7" x14ac:dyDescent="0.25">
      <c r="D977" t="s">
        <v>227</v>
      </c>
      <c r="E977" t="s">
        <v>180</v>
      </c>
      <c r="F977" t="s">
        <v>180</v>
      </c>
      <c r="G977" t="s">
        <v>180</v>
      </c>
    </row>
    <row r="978" spans="4:7" x14ac:dyDescent="0.25">
      <c r="D978" t="s">
        <v>228</v>
      </c>
      <c r="E978">
        <v>1</v>
      </c>
      <c r="F978">
        <v>2</v>
      </c>
      <c r="G978">
        <v>4</v>
      </c>
    </row>
    <row r="979" spans="4:7" x14ac:dyDescent="0.25">
      <c r="D979" t="s">
        <v>229</v>
      </c>
      <c r="E979" t="s">
        <v>182</v>
      </c>
      <c r="F979" t="s">
        <v>182</v>
      </c>
      <c r="G979" t="s">
        <v>182</v>
      </c>
    </row>
    <row r="980" spans="4:7" x14ac:dyDescent="0.25">
      <c r="D980" t="s">
        <v>230</v>
      </c>
      <c r="E980">
        <v>1</v>
      </c>
      <c r="F980">
        <v>2</v>
      </c>
      <c r="G980">
        <v>4</v>
      </c>
    </row>
    <row r="981" spans="4:7" x14ac:dyDescent="0.25">
      <c r="D981" t="s">
        <v>218</v>
      </c>
      <c r="E981">
        <v>5</v>
      </c>
      <c r="F981">
        <v>5</v>
      </c>
      <c r="G981">
        <v>5</v>
      </c>
    </row>
    <row r="982" spans="4:7" x14ac:dyDescent="0.25">
      <c r="D982" t="s">
        <v>231</v>
      </c>
      <c r="E982">
        <v>100</v>
      </c>
      <c r="F982">
        <v>100</v>
      </c>
      <c r="G982">
        <v>100</v>
      </c>
    </row>
    <row r="983" spans="4:7" x14ac:dyDescent="0.25">
      <c r="D983" t="s">
        <v>232</v>
      </c>
      <c r="E983" t="s">
        <v>74</v>
      </c>
      <c r="F983" t="s">
        <v>74</v>
      </c>
      <c r="G983" t="s">
        <v>74</v>
      </c>
    </row>
    <row r="984" spans="4:7" x14ac:dyDescent="0.25">
      <c r="D984" t="s">
        <v>233</v>
      </c>
    </row>
    <row r="985" spans="4:7" x14ac:dyDescent="0.25">
      <c r="D985" t="s">
        <v>234</v>
      </c>
    </row>
    <row r="986" spans="4:7" x14ac:dyDescent="0.25">
      <c r="D986" t="s">
        <v>235</v>
      </c>
      <c r="E986">
        <v>0</v>
      </c>
    </row>
    <row r="987" spans="4:7" x14ac:dyDescent="0.25">
      <c r="D987" t="s">
        <v>236</v>
      </c>
      <c r="E987" t="b">
        <v>0</v>
      </c>
    </row>
    <row r="988" spans="4:7" x14ac:dyDescent="0.25">
      <c r="D988" t="s">
        <v>373</v>
      </c>
    </row>
    <row r="989" spans="4:7" x14ac:dyDescent="0.25">
      <c r="D989" t="s">
        <v>238</v>
      </c>
    </row>
    <row r="990" spans="4:7" x14ac:dyDescent="0.25">
      <c r="D990" t="s">
        <v>197</v>
      </c>
      <c r="E990" t="s">
        <v>198</v>
      </c>
    </row>
    <row r="991" spans="4:7" x14ac:dyDescent="0.25">
      <c r="D991" t="s">
        <v>199</v>
      </c>
      <c r="E991" t="s">
        <v>200</v>
      </c>
    </row>
    <row r="992" spans="4:7" x14ac:dyDescent="0.25">
      <c r="D992" t="s">
        <v>201</v>
      </c>
      <c r="E992" t="s">
        <v>202</v>
      </c>
    </row>
    <row r="997" spans="2:5" x14ac:dyDescent="0.25">
      <c r="B997" t="s">
        <v>247</v>
      </c>
    </row>
    <row r="998" spans="2:5" x14ac:dyDescent="0.25">
      <c r="B998" t="s">
        <v>515</v>
      </c>
    </row>
    <row r="999" spans="2:5" x14ac:dyDescent="0.25">
      <c r="B999" t="s">
        <v>363</v>
      </c>
    </row>
    <row r="1000" spans="2:5" x14ac:dyDescent="0.25">
      <c r="B1000" t="s">
        <v>249</v>
      </c>
    </row>
    <row r="1001" spans="2:5" x14ac:dyDescent="0.25">
      <c r="B1001" t="s">
        <v>364</v>
      </c>
    </row>
    <row r="1002" spans="2:5" x14ac:dyDescent="0.25">
      <c r="B1002" t="s">
        <v>251</v>
      </c>
    </row>
    <row r="1004" spans="2:5" x14ac:dyDescent="0.25">
      <c r="D1004" t="s">
        <v>188</v>
      </c>
      <c r="E1004" t="s">
        <v>252</v>
      </c>
    </row>
    <row r="1005" spans="2:5" x14ac:dyDescent="0.25">
      <c r="D1005" t="s">
        <v>190</v>
      </c>
      <c r="E1005" t="s">
        <v>253</v>
      </c>
    </row>
    <row r="1006" spans="2:5" x14ac:dyDescent="0.25">
      <c r="D1006" t="s">
        <v>254</v>
      </c>
      <c r="E1006" t="s">
        <v>180</v>
      </c>
    </row>
    <row r="1007" spans="2:5" x14ac:dyDescent="0.25">
      <c r="D1007" t="s">
        <v>374</v>
      </c>
    </row>
    <row r="1008" spans="2:5" x14ac:dyDescent="0.25">
      <c r="D1008" t="s">
        <v>196</v>
      </c>
    </row>
    <row r="1009" spans="4:5" x14ac:dyDescent="0.25">
      <c r="D1009" t="s">
        <v>197</v>
      </c>
      <c r="E1009" t="s">
        <v>198</v>
      </c>
    </row>
    <row r="1010" spans="4:5" x14ac:dyDescent="0.25">
      <c r="D1010" t="s">
        <v>199</v>
      </c>
      <c r="E1010" t="s">
        <v>200</v>
      </c>
    </row>
    <row r="1011" spans="4:5" x14ac:dyDescent="0.25">
      <c r="D1011" t="s">
        <v>201</v>
      </c>
      <c r="E1011" t="s">
        <v>202</v>
      </c>
    </row>
    <row r="1013" spans="4:5" x14ac:dyDescent="0.25">
      <c r="D1013" t="s">
        <v>188</v>
      </c>
      <c r="E1013" t="s">
        <v>252</v>
      </c>
    </row>
    <row r="1014" spans="4:5" x14ac:dyDescent="0.25">
      <c r="D1014" t="s">
        <v>190</v>
      </c>
      <c r="E1014" t="s">
        <v>256</v>
      </c>
    </row>
    <row r="1015" spans="4:5" x14ac:dyDescent="0.25">
      <c r="D1015" t="s">
        <v>254</v>
      </c>
      <c r="E1015" t="s">
        <v>180</v>
      </c>
    </row>
    <row r="1016" spans="4:5" x14ac:dyDescent="0.25">
      <c r="D1016" t="s">
        <v>375</v>
      </c>
    </row>
    <row r="1017" spans="4:5" x14ac:dyDescent="0.25">
      <c r="D1017" t="s">
        <v>196</v>
      </c>
    </row>
    <row r="1018" spans="4:5" x14ac:dyDescent="0.25">
      <c r="D1018" t="s">
        <v>197</v>
      </c>
      <c r="E1018" t="s">
        <v>198</v>
      </c>
    </row>
    <row r="1019" spans="4:5" x14ac:dyDescent="0.25">
      <c r="D1019" t="s">
        <v>199</v>
      </c>
      <c r="E1019" t="s">
        <v>200</v>
      </c>
    </row>
    <row r="1020" spans="4:5" x14ac:dyDescent="0.25">
      <c r="D1020" t="s">
        <v>201</v>
      </c>
      <c r="E1020" t="s">
        <v>202</v>
      </c>
    </row>
    <row r="1022" spans="4:5" x14ac:dyDescent="0.25">
      <c r="D1022" t="s">
        <v>188</v>
      </c>
      <c r="E1022" t="s">
        <v>189</v>
      </c>
    </row>
    <row r="1023" spans="4:5" x14ac:dyDescent="0.25">
      <c r="D1023" t="s">
        <v>190</v>
      </c>
      <c r="E1023" t="s">
        <v>258</v>
      </c>
    </row>
    <row r="1024" spans="4:5" x14ac:dyDescent="0.25">
      <c r="D1024" t="s">
        <v>192</v>
      </c>
      <c r="E1024" t="s">
        <v>180</v>
      </c>
    </row>
    <row r="1025" spans="4:5" x14ac:dyDescent="0.25">
      <c r="D1025" t="s">
        <v>376</v>
      </c>
    </row>
    <row r="1026" spans="4:5" x14ac:dyDescent="0.25">
      <c r="D1026" t="s">
        <v>196</v>
      </c>
    </row>
    <row r="1027" spans="4:5" x14ac:dyDescent="0.25">
      <c r="D1027" t="s">
        <v>197</v>
      </c>
      <c r="E1027" t="s">
        <v>198</v>
      </c>
    </row>
    <row r="1028" spans="4:5" x14ac:dyDescent="0.25">
      <c r="D1028" t="s">
        <v>199</v>
      </c>
      <c r="E1028" t="s">
        <v>200</v>
      </c>
    </row>
    <row r="1029" spans="4:5" x14ac:dyDescent="0.25">
      <c r="D1029" t="s">
        <v>201</v>
      </c>
      <c r="E1029" t="s">
        <v>202</v>
      </c>
    </row>
    <row r="1031" spans="4:5" x14ac:dyDescent="0.25">
      <c r="D1031" t="s">
        <v>188</v>
      </c>
      <c r="E1031" t="s">
        <v>189</v>
      </c>
    </row>
    <row r="1032" spans="4:5" x14ac:dyDescent="0.25">
      <c r="D1032" t="s">
        <v>190</v>
      </c>
      <c r="E1032" t="s">
        <v>260</v>
      </c>
    </row>
    <row r="1033" spans="4:5" x14ac:dyDescent="0.25">
      <c r="D1033" t="s">
        <v>192</v>
      </c>
      <c r="E1033" t="s">
        <v>180</v>
      </c>
    </row>
    <row r="1034" spans="4:5" x14ac:dyDescent="0.25">
      <c r="D1034" t="s">
        <v>377</v>
      </c>
    </row>
    <row r="1035" spans="4:5" x14ac:dyDescent="0.25">
      <c r="D1035" t="s">
        <v>196</v>
      </c>
    </row>
    <row r="1036" spans="4:5" x14ac:dyDescent="0.25">
      <c r="D1036" t="s">
        <v>197</v>
      </c>
      <c r="E1036" t="s">
        <v>198</v>
      </c>
    </row>
    <row r="1037" spans="4:5" x14ac:dyDescent="0.25">
      <c r="D1037" t="s">
        <v>199</v>
      </c>
      <c r="E1037" t="s">
        <v>200</v>
      </c>
    </row>
    <row r="1038" spans="4:5" x14ac:dyDescent="0.25">
      <c r="D1038" t="s">
        <v>201</v>
      </c>
      <c r="E1038" t="s">
        <v>202</v>
      </c>
    </row>
    <row r="1040" spans="4:5" x14ac:dyDescent="0.25">
      <c r="D1040" t="s">
        <v>188</v>
      </c>
      <c r="E1040" t="s">
        <v>262</v>
      </c>
    </row>
    <row r="1041" spans="4:5" x14ac:dyDescent="0.25">
      <c r="D1041" t="s">
        <v>190</v>
      </c>
      <c r="E1041" t="s">
        <v>191</v>
      </c>
    </row>
    <row r="1042" spans="4:5" x14ac:dyDescent="0.25">
      <c r="D1042" t="s">
        <v>192</v>
      </c>
      <c r="E1042" t="s">
        <v>180</v>
      </c>
    </row>
    <row r="1043" spans="4:5" x14ac:dyDescent="0.25">
      <c r="D1043" t="s">
        <v>378</v>
      </c>
    </row>
    <row r="1044" spans="4:5" x14ac:dyDescent="0.25">
      <c r="D1044" t="s">
        <v>196</v>
      </c>
    </row>
    <row r="1045" spans="4:5" x14ac:dyDescent="0.25">
      <c r="D1045" t="s">
        <v>197</v>
      </c>
      <c r="E1045" t="s">
        <v>198</v>
      </c>
    </row>
    <row r="1046" spans="4:5" x14ac:dyDescent="0.25">
      <c r="D1046" t="s">
        <v>199</v>
      </c>
      <c r="E1046" t="s">
        <v>200</v>
      </c>
    </row>
    <row r="1047" spans="4:5" x14ac:dyDescent="0.25">
      <c r="D1047" t="s">
        <v>201</v>
      </c>
      <c r="E1047" t="s">
        <v>202</v>
      </c>
    </row>
    <row r="1049" spans="4:5" x14ac:dyDescent="0.25">
      <c r="D1049" t="s">
        <v>188</v>
      </c>
      <c r="E1049" t="s">
        <v>262</v>
      </c>
    </row>
    <row r="1050" spans="4:5" x14ac:dyDescent="0.25">
      <c r="D1050" t="s">
        <v>190</v>
      </c>
      <c r="E1050" t="s">
        <v>264</v>
      </c>
    </row>
    <row r="1051" spans="4:5" x14ac:dyDescent="0.25">
      <c r="D1051" t="s">
        <v>192</v>
      </c>
      <c r="E1051" t="s">
        <v>180</v>
      </c>
    </row>
    <row r="1052" spans="4:5" x14ac:dyDescent="0.25">
      <c r="D1052" t="s">
        <v>379</v>
      </c>
    </row>
    <row r="1053" spans="4:5" x14ac:dyDescent="0.25">
      <c r="D1053" t="s">
        <v>196</v>
      </c>
    </row>
    <row r="1054" spans="4:5" x14ac:dyDescent="0.25">
      <c r="D1054" t="s">
        <v>197</v>
      </c>
      <c r="E1054" t="s">
        <v>198</v>
      </c>
    </row>
    <row r="1055" spans="4:5" x14ac:dyDescent="0.25">
      <c r="D1055" t="s">
        <v>199</v>
      </c>
      <c r="E1055" t="s">
        <v>200</v>
      </c>
    </row>
    <row r="1056" spans="4:5" x14ac:dyDescent="0.25">
      <c r="D1056" t="s">
        <v>201</v>
      </c>
      <c r="E1056" t="s">
        <v>202</v>
      </c>
    </row>
    <row r="1058" spans="4:5" x14ac:dyDescent="0.25">
      <c r="D1058" t="s">
        <v>188</v>
      </c>
      <c r="E1058" t="s">
        <v>262</v>
      </c>
    </row>
    <row r="1059" spans="4:5" x14ac:dyDescent="0.25">
      <c r="D1059" t="s">
        <v>190</v>
      </c>
      <c r="E1059" t="s">
        <v>266</v>
      </c>
    </row>
    <row r="1060" spans="4:5" x14ac:dyDescent="0.25">
      <c r="D1060" t="s">
        <v>192</v>
      </c>
      <c r="E1060" t="s">
        <v>180</v>
      </c>
    </row>
    <row r="1061" spans="4:5" x14ac:dyDescent="0.25">
      <c r="D1061" t="s">
        <v>380</v>
      </c>
    </row>
    <row r="1062" spans="4:5" x14ac:dyDescent="0.25">
      <c r="D1062" t="s">
        <v>196</v>
      </c>
    </row>
    <row r="1063" spans="4:5" x14ac:dyDescent="0.25">
      <c r="D1063" t="s">
        <v>197</v>
      </c>
      <c r="E1063" t="s">
        <v>198</v>
      </c>
    </row>
    <row r="1064" spans="4:5" x14ac:dyDescent="0.25">
      <c r="D1064" t="s">
        <v>199</v>
      </c>
      <c r="E1064" t="s">
        <v>200</v>
      </c>
    </row>
    <row r="1065" spans="4:5" x14ac:dyDescent="0.25">
      <c r="D1065" t="s">
        <v>201</v>
      </c>
      <c r="E1065" t="s">
        <v>202</v>
      </c>
    </row>
    <row r="1067" spans="4:5" x14ac:dyDescent="0.25">
      <c r="D1067" t="s">
        <v>188</v>
      </c>
      <c r="E1067" t="s">
        <v>189</v>
      </c>
    </row>
    <row r="1068" spans="4:5" x14ac:dyDescent="0.25">
      <c r="D1068" t="s">
        <v>190</v>
      </c>
      <c r="E1068" t="s">
        <v>264</v>
      </c>
    </row>
    <row r="1069" spans="4:5" x14ac:dyDescent="0.25">
      <c r="D1069" t="s">
        <v>192</v>
      </c>
      <c r="E1069" t="s">
        <v>180</v>
      </c>
    </row>
    <row r="1070" spans="4:5" x14ac:dyDescent="0.25">
      <c r="D1070" t="s">
        <v>381</v>
      </c>
    </row>
    <row r="1071" spans="4:5" x14ac:dyDescent="0.25">
      <c r="D1071" t="s">
        <v>196</v>
      </c>
    </row>
    <row r="1072" spans="4:5" x14ac:dyDescent="0.25">
      <c r="D1072" t="s">
        <v>197</v>
      </c>
      <c r="E1072" t="s">
        <v>198</v>
      </c>
    </row>
    <row r="1073" spans="4:5" x14ac:dyDescent="0.25">
      <c r="D1073" t="s">
        <v>199</v>
      </c>
      <c r="E1073" t="s">
        <v>200</v>
      </c>
    </row>
    <row r="1074" spans="4:5" x14ac:dyDescent="0.25">
      <c r="D1074" t="s">
        <v>201</v>
      </c>
      <c r="E1074" t="s">
        <v>202</v>
      </c>
    </row>
    <row r="1076" spans="4:5" x14ac:dyDescent="0.25">
      <c r="D1076" t="s">
        <v>188</v>
      </c>
      <c r="E1076" t="s">
        <v>189</v>
      </c>
    </row>
    <row r="1077" spans="4:5" x14ac:dyDescent="0.25">
      <c r="D1077" t="s">
        <v>190</v>
      </c>
      <c r="E1077" t="s">
        <v>266</v>
      </c>
    </row>
    <row r="1078" spans="4:5" x14ac:dyDescent="0.25">
      <c r="D1078" t="s">
        <v>192</v>
      </c>
      <c r="E1078" t="s">
        <v>180</v>
      </c>
    </row>
    <row r="1079" spans="4:5" x14ac:dyDescent="0.25">
      <c r="D1079" t="s">
        <v>382</v>
      </c>
    </row>
    <row r="1080" spans="4:5" x14ac:dyDescent="0.25">
      <c r="D1080" t="s">
        <v>196</v>
      </c>
    </row>
    <row r="1081" spans="4:5" x14ac:dyDescent="0.25">
      <c r="D1081" t="s">
        <v>197</v>
      </c>
      <c r="E1081" t="s">
        <v>198</v>
      </c>
    </row>
    <row r="1082" spans="4:5" x14ac:dyDescent="0.25">
      <c r="D1082" t="s">
        <v>199</v>
      </c>
      <c r="E1082" t="s">
        <v>200</v>
      </c>
    </row>
    <row r="1083" spans="4:5" x14ac:dyDescent="0.25">
      <c r="D1083" t="s">
        <v>201</v>
      </c>
      <c r="E1083" t="s">
        <v>202</v>
      </c>
    </row>
    <row r="1085" spans="4:5" x14ac:dyDescent="0.25">
      <c r="D1085" t="s">
        <v>188</v>
      </c>
      <c r="E1085" t="s">
        <v>270</v>
      </c>
    </row>
    <row r="1086" spans="4:5" x14ac:dyDescent="0.25">
      <c r="D1086" t="s">
        <v>190</v>
      </c>
      <c r="E1086" t="s">
        <v>271</v>
      </c>
    </row>
    <row r="1087" spans="4:5" x14ac:dyDescent="0.25">
      <c r="D1087" t="s">
        <v>272</v>
      </c>
    </row>
    <row r="1088" spans="4:5" x14ac:dyDescent="0.25">
      <c r="D1088" t="s">
        <v>273</v>
      </c>
    </row>
    <row r="1089" spans="4:5" x14ac:dyDescent="0.25">
      <c r="D1089" t="s">
        <v>274</v>
      </c>
    </row>
    <row r="1090" spans="4:5" x14ac:dyDescent="0.25">
      <c r="D1090" t="s">
        <v>275</v>
      </c>
    </row>
    <row r="1091" spans="4:5" x14ac:dyDescent="0.25">
      <c r="D1091" t="s">
        <v>276</v>
      </c>
      <c r="E1091" t="b">
        <v>0</v>
      </c>
    </row>
    <row r="1092" spans="4:5" x14ac:dyDescent="0.25">
      <c r="D1092" t="s">
        <v>277</v>
      </c>
      <c r="E1092" t="b">
        <v>0</v>
      </c>
    </row>
    <row r="1093" spans="4:5" x14ac:dyDescent="0.25">
      <c r="D1093" t="s">
        <v>383</v>
      </c>
    </row>
    <row r="1094" spans="4:5" x14ac:dyDescent="0.25">
      <c r="D1094" t="s">
        <v>238</v>
      </c>
    </row>
    <row r="1095" spans="4:5" x14ac:dyDescent="0.25">
      <c r="D1095" t="s">
        <v>197</v>
      </c>
      <c r="E1095" t="s">
        <v>198</v>
      </c>
    </row>
    <row r="1096" spans="4:5" x14ac:dyDescent="0.25">
      <c r="D1096" t="s">
        <v>199</v>
      </c>
      <c r="E1096" t="s">
        <v>200</v>
      </c>
    </row>
    <row r="1097" spans="4:5" x14ac:dyDescent="0.25">
      <c r="D1097" t="s">
        <v>201</v>
      </c>
      <c r="E1097" t="s">
        <v>202</v>
      </c>
    </row>
    <row r="1099" spans="4:5" x14ac:dyDescent="0.25">
      <c r="D1099" t="s">
        <v>188</v>
      </c>
      <c r="E1099" t="s">
        <v>270</v>
      </c>
    </row>
    <row r="1100" spans="4:5" x14ac:dyDescent="0.25">
      <c r="D1100" t="s">
        <v>190</v>
      </c>
      <c r="E1100" t="s">
        <v>271</v>
      </c>
    </row>
    <row r="1101" spans="4:5" x14ac:dyDescent="0.25">
      <c r="D1101" t="s">
        <v>272</v>
      </c>
    </row>
    <row r="1102" spans="4:5" x14ac:dyDescent="0.25">
      <c r="D1102" t="s">
        <v>273</v>
      </c>
    </row>
    <row r="1103" spans="4:5" x14ac:dyDescent="0.25">
      <c r="D1103" t="s">
        <v>274</v>
      </c>
    </row>
    <row r="1104" spans="4:5" x14ac:dyDescent="0.25">
      <c r="D1104" t="s">
        <v>275</v>
      </c>
    </row>
    <row r="1105" spans="4:5" x14ac:dyDescent="0.25">
      <c r="D1105" t="s">
        <v>276</v>
      </c>
      <c r="E1105" t="b">
        <v>1</v>
      </c>
    </row>
    <row r="1106" spans="4:5" x14ac:dyDescent="0.25">
      <c r="D1106" t="s">
        <v>277</v>
      </c>
      <c r="E1106" t="b">
        <v>0</v>
      </c>
    </row>
    <row r="1107" spans="4:5" x14ac:dyDescent="0.25">
      <c r="D1107" t="s">
        <v>384</v>
      </c>
    </row>
    <row r="1108" spans="4:5" x14ac:dyDescent="0.25">
      <c r="D1108" t="s">
        <v>238</v>
      </c>
    </row>
    <row r="1109" spans="4:5" x14ac:dyDescent="0.25">
      <c r="D1109" t="s">
        <v>197</v>
      </c>
      <c r="E1109" t="s">
        <v>198</v>
      </c>
    </row>
    <row r="1110" spans="4:5" x14ac:dyDescent="0.25">
      <c r="D1110" t="s">
        <v>199</v>
      </c>
      <c r="E1110" t="s">
        <v>200</v>
      </c>
    </row>
    <row r="1111" spans="4:5" x14ac:dyDescent="0.25">
      <c r="D1111" t="s">
        <v>201</v>
      </c>
      <c r="E1111" t="s">
        <v>202</v>
      </c>
    </row>
    <row r="1113" spans="4:5" x14ac:dyDescent="0.25">
      <c r="D1113" t="s">
        <v>188</v>
      </c>
      <c r="E1113" t="s">
        <v>189</v>
      </c>
    </row>
    <row r="1114" spans="4:5" x14ac:dyDescent="0.25">
      <c r="D1114" t="s">
        <v>190</v>
      </c>
      <c r="E1114" t="s">
        <v>280</v>
      </c>
    </row>
    <row r="1115" spans="4:5" x14ac:dyDescent="0.25">
      <c r="D1115" t="s">
        <v>192</v>
      </c>
      <c r="E1115" t="s">
        <v>180</v>
      </c>
    </row>
    <row r="1116" spans="4:5" x14ac:dyDescent="0.25">
      <c r="D1116" t="s">
        <v>193</v>
      </c>
      <c r="E1116">
        <v>37</v>
      </c>
    </row>
    <row r="1117" spans="4:5" x14ac:dyDescent="0.25">
      <c r="D1117" t="s">
        <v>194</v>
      </c>
      <c r="E1117">
        <v>0</v>
      </c>
    </row>
    <row r="1118" spans="4:5" x14ac:dyDescent="0.25">
      <c r="D1118" t="s">
        <v>385</v>
      </c>
    </row>
    <row r="1119" spans="4:5" x14ac:dyDescent="0.25">
      <c r="D1119" t="s">
        <v>238</v>
      </c>
    </row>
    <row r="1120" spans="4:5" x14ac:dyDescent="0.25">
      <c r="D1120" t="s">
        <v>197</v>
      </c>
      <c r="E1120" t="s">
        <v>198</v>
      </c>
    </row>
    <row r="1121" spans="4:5" x14ac:dyDescent="0.25">
      <c r="D1121" t="s">
        <v>199</v>
      </c>
      <c r="E1121" t="s">
        <v>200</v>
      </c>
    </row>
    <row r="1122" spans="4:5" x14ac:dyDescent="0.25">
      <c r="D1122" t="s">
        <v>201</v>
      </c>
      <c r="E1122" t="s">
        <v>202</v>
      </c>
    </row>
    <row r="1124" spans="4:5" x14ac:dyDescent="0.25">
      <c r="D1124" t="s">
        <v>188</v>
      </c>
      <c r="E1124" t="s">
        <v>282</v>
      </c>
    </row>
    <row r="1125" spans="4:5" x14ac:dyDescent="0.25">
      <c r="D1125" t="s">
        <v>190</v>
      </c>
      <c r="E1125" t="s">
        <v>283</v>
      </c>
    </row>
    <row r="1126" spans="4:5" x14ac:dyDescent="0.25">
      <c r="D1126" t="s">
        <v>284</v>
      </c>
      <c r="E1126">
        <v>3600</v>
      </c>
    </row>
    <row r="1127" spans="4:5" x14ac:dyDescent="0.25">
      <c r="D1127" t="s">
        <v>386</v>
      </c>
    </row>
    <row r="1128" spans="4:5" x14ac:dyDescent="0.25">
      <c r="D1128" t="s">
        <v>238</v>
      </c>
    </row>
    <row r="1129" spans="4:5" x14ac:dyDescent="0.25">
      <c r="D1129" t="s">
        <v>197</v>
      </c>
      <c r="E1129" t="s">
        <v>198</v>
      </c>
    </row>
    <row r="1130" spans="4:5" x14ac:dyDescent="0.25">
      <c r="D1130" t="s">
        <v>199</v>
      </c>
      <c r="E1130" t="s">
        <v>200</v>
      </c>
    </row>
    <row r="1131" spans="4:5" x14ac:dyDescent="0.25">
      <c r="D1131" t="s">
        <v>201</v>
      </c>
      <c r="E1131" t="s">
        <v>202</v>
      </c>
    </row>
    <row r="1133" spans="4:5" x14ac:dyDescent="0.25">
      <c r="D1133" t="s">
        <v>188</v>
      </c>
      <c r="E1133" t="s">
        <v>282</v>
      </c>
    </row>
    <row r="1134" spans="4:5" x14ac:dyDescent="0.25">
      <c r="D1134" t="s">
        <v>190</v>
      </c>
      <c r="E1134" t="s">
        <v>286</v>
      </c>
    </row>
    <row r="1135" spans="4:5" x14ac:dyDescent="0.25">
      <c r="D1135" t="s">
        <v>387</v>
      </c>
    </row>
    <row r="1136" spans="4:5" x14ac:dyDescent="0.25">
      <c r="D1136" t="s">
        <v>238</v>
      </c>
    </row>
    <row r="1137" spans="4:5" x14ac:dyDescent="0.25">
      <c r="D1137" t="s">
        <v>197</v>
      </c>
      <c r="E1137" t="s">
        <v>198</v>
      </c>
    </row>
    <row r="1138" spans="4:5" x14ac:dyDescent="0.25">
      <c r="D1138" t="s">
        <v>199</v>
      </c>
      <c r="E1138" t="s">
        <v>200</v>
      </c>
    </row>
    <row r="1139" spans="4:5" x14ac:dyDescent="0.25">
      <c r="D1139" t="s">
        <v>201</v>
      </c>
      <c r="E1139" t="s">
        <v>202</v>
      </c>
    </row>
    <row r="1141" spans="4:5" x14ac:dyDescent="0.25">
      <c r="D1141" t="s">
        <v>188</v>
      </c>
      <c r="E1141" t="s">
        <v>189</v>
      </c>
    </row>
    <row r="1142" spans="4:5" x14ac:dyDescent="0.25">
      <c r="D1142" t="s">
        <v>190</v>
      </c>
      <c r="E1142" t="s">
        <v>288</v>
      </c>
    </row>
    <row r="1143" spans="4:5" x14ac:dyDescent="0.25">
      <c r="D1143" t="s">
        <v>192</v>
      </c>
      <c r="E1143" t="s">
        <v>180</v>
      </c>
    </row>
    <row r="1144" spans="4:5" x14ac:dyDescent="0.25">
      <c r="D1144" t="s">
        <v>388</v>
      </c>
    </row>
    <row r="1145" spans="4:5" x14ac:dyDescent="0.25">
      <c r="D1145" t="s">
        <v>238</v>
      </c>
    </row>
    <row r="1146" spans="4:5" x14ac:dyDescent="0.25">
      <c r="D1146" t="s">
        <v>197</v>
      </c>
      <c r="E1146" t="s">
        <v>198</v>
      </c>
    </row>
    <row r="1147" spans="4:5" x14ac:dyDescent="0.25">
      <c r="D1147" t="s">
        <v>199</v>
      </c>
      <c r="E1147" t="s">
        <v>200</v>
      </c>
    </row>
    <row r="1148" spans="4:5" x14ac:dyDescent="0.25">
      <c r="D1148" t="s">
        <v>201</v>
      </c>
      <c r="E1148" t="s">
        <v>202</v>
      </c>
    </row>
    <row r="1150" spans="4:5" x14ac:dyDescent="0.25">
      <c r="D1150" t="s">
        <v>188</v>
      </c>
      <c r="E1150" t="s">
        <v>262</v>
      </c>
    </row>
    <row r="1151" spans="4:5" x14ac:dyDescent="0.25">
      <c r="D1151" t="s">
        <v>190</v>
      </c>
      <c r="E1151" t="s">
        <v>264</v>
      </c>
    </row>
    <row r="1152" spans="4:5" x14ac:dyDescent="0.25">
      <c r="D1152" t="s">
        <v>192</v>
      </c>
      <c r="E1152" t="s">
        <v>180</v>
      </c>
    </row>
    <row r="1153" spans="4:5" x14ac:dyDescent="0.25">
      <c r="D1153" t="s">
        <v>389</v>
      </c>
    </row>
    <row r="1154" spans="4:5" x14ac:dyDescent="0.25">
      <c r="D1154" t="s">
        <v>196</v>
      </c>
    </row>
    <row r="1155" spans="4:5" x14ac:dyDescent="0.25">
      <c r="D1155" t="s">
        <v>197</v>
      </c>
      <c r="E1155" t="s">
        <v>198</v>
      </c>
    </row>
    <row r="1156" spans="4:5" x14ac:dyDescent="0.25">
      <c r="D1156" t="s">
        <v>199</v>
      </c>
      <c r="E1156" t="s">
        <v>200</v>
      </c>
    </row>
    <row r="1157" spans="4:5" x14ac:dyDescent="0.25">
      <c r="D1157" t="s">
        <v>201</v>
      </c>
      <c r="E1157" t="s">
        <v>202</v>
      </c>
    </row>
    <row r="1159" spans="4:5" x14ac:dyDescent="0.25">
      <c r="D1159" t="s">
        <v>188</v>
      </c>
      <c r="E1159" t="s">
        <v>262</v>
      </c>
    </row>
    <row r="1160" spans="4:5" x14ac:dyDescent="0.25">
      <c r="D1160" t="s">
        <v>190</v>
      </c>
      <c r="E1160" t="s">
        <v>266</v>
      </c>
    </row>
    <row r="1161" spans="4:5" x14ac:dyDescent="0.25">
      <c r="D1161" t="s">
        <v>192</v>
      </c>
      <c r="E1161" t="s">
        <v>180</v>
      </c>
    </row>
    <row r="1162" spans="4:5" x14ac:dyDescent="0.25">
      <c r="D1162" t="s">
        <v>390</v>
      </c>
    </row>
    <row r="1163" spans="4:5" x14ac:dyDescent="0.25">
      <c r="D1163" t="s">
        <v>196</v>
      </c>
    </row>
    <row r="1164" spans="4:5" x14ac:dyDescent="0.25">
      <c r="D1164" t="s">
        <v>197</v>
      </c>
      <c r="E1164" t="s">
        <v>198</v>
      </c>
    </row>
    <row r="1165" spans="4:5" x14ac:dyDescent="0.25">
      <c r="D1165" t="s">
        <v>199</v>
      </c>
      <c r="E1165" t="s">
        <v>200</v>
      </c>
    </row>
    <row r="1166" spans="4:5" x14ac:dyDescent="0.25">
      <c r="D1166" t="s">
        <v>201</v>
      </c>
      <c r="E1166" t="s">
        <v>202</v>
      </c>
    </row>
    <row r="1168" spans="4:5" x14ac:dyDescent="0.25">
      <c r="D1168" t="s">
        <v>188</v>
      </c>
      <c r="E1168" t="s">
        <v>189</v>
      </c>
    </row>
    <row r="1169" spans="4:5" x14ac:dyDescent="0.25">
      <c r="D1169" t="s">
        <v>190</v>
      </c>
      <c r="E1169" t="s">
        <v>264</v>
      </c>
    </row>
    <row r="1170" spans="4:5" x14ac:dyDescent="0.25">
      <c r="D1170" t="s">
        <v>192</v>
      </c>
      <c r="E1170" t="s">
        <v>180</v>
      </c>
    </row>
    <row r="1171" spans="4:5" x14ac:dyDescent="0.25">
      <c r="D1171" t="s">
        <v>391</v>
      </c>
    </row>
    <row r="1172" spans="4:5" x14ac:dyDescent="0.25">
      <c r="D1172" t="s">
        <v>196</v>
      </c>
    </row>
    <row r="1173" spans="4:5" x14ac:dyDescent="0.25">
      <c r="D1173" t="s">
        <v>197</v>
      </c>
      <c r="E1173" t="s">
        <v>198</v>
      </c>
    </row>
    <row r="1174" spans="4:5" x14ac:dyDescent="0.25">
      <c r="D1174" t="s">
        <v>199</v>
      </c>
      <c r="E1174" t="s">
        <v>200</v>
      </c>
    </row>
    <row r="1175" spans="4:5" x14ac:dyDescent="0.25">
      <c r="D1175" t="s">
        <v>201</v>
      </c>
      <c r="E1175" t="s">
        <v>202</v>
      </c>
    </row>
    <row r="1177" spans="4:5" x14ac:dyDescent="0.25">
      <c r="D1177" t="s">
        <v>188</v>
      </c>
      <c r="E1177" t="s">
        <v>189</v>
      </c>
    </row>
    <row r="1178" spans="4:5" x14ac:dyDescent="0.25">
      <c r="D1178" t="s">
        <v>190</v>
      </c>
      <c r="E1178" t="s">
        <v>266</v>
      </c>
    </row>
    <row r="1179" spans="4:5" x14ac:dyDescent="0.25">
      <c r="D1179" t="s">
        <v>192</v>
      </c>
      <c r="E1179" t="s">
        <v>180</v>
      </c>
    </row>
    <row r="1180" spans="4:5" x14ac:dyDescent="0.25">
      <c r="D1180" t="s">
        <v>394</v>
      </c>
    </row>
    <row r="1181" spans="4:5" x14ac:dyDescent="0.25">
      <c r="D1181" t="s">
        <v>196</v>
      </c>
    </row>
    <row r="1182" spans="4:5" x14ac:dyDescent="0.25">
      <c r="D1182" t="s">
        <v>197</v>
      </c>
      <c r="E1182" t="s">
        <v>198</v>
      </c>
    </row>
    <row r="1183" spans="4:5" x14ac:dyDescent="0.25">
      <c r="D1183" t="s">
        <v>199</v>
      </c>
      <c r="E1183" t="s">
        <v>200</v>
      </c>
    </row>
    <row r="1184" spans="4:5" x14ac:dyDescent="0.25">
      <c r="D1184" t="s">
        <v>201</v>
      </c>
      <c r="E1184" t="s">
        <v>202</v>
      </c>
    </row>
    <row r="1186" spans="4:5" x14ac:dyDescent="0.25">
      <c r="D1186" t="s">
        <v>188</v>
      </c>
      <c r="E1186" t="s">
        <v>252</v>
      </c>
    </row>
    <row r="1187" spans="4:5" x14ac:dyDescent="0.25">
      <c r="D1187" t="s">
        <v>190</v>
      </c>
      <c r="E1187" t="s">
        <v>253</v>
      </c>
    </row>
    <row r="1188" spans="4:5" x14ac:dyDescent="0.25">
      <c r="D1188" t="s">
        <v>254</v>
      </c>
      <c r="E1188" t="s">
        <v>180</v>
      </c>
    </row>
    <row r="1189" spans="4:5" x14ac:dyDescent="0.25">
      <c r="D1189" t="s">
        <v>395</v>
      </c>
    </row>
    <row r="1190" spans="4:5" x14ac:dyDescent="0.25">
      <c r="D1190" t="s">
        <v>196</v>
      </c>
    </row>
    <row r="1191" spans="4:5" x14ac:dyDescent="0.25">
      <c r="D1191" t="s">
        <v>197</v>
      </c>
      <c r="E1191" t="s">
        <v>198</v>
      </c>
    </row>
    <row r="1192" spans="4:5" x14ac:dyDescent="0.25">
      <c r="D1192" t="s">
        <v>199</v>
      </c>
      <c r="E1192" t="s">
        <v>200</v>
      </c>
    </row>
    <row r="1193" spans="4:5" x14ac:dyDescent="0.25">
      <c r="D1193" t="s">
        <v>201</v>
      </c>
      <c r="E1193" t="s">
        <v>202</v>
      </c>
    </row>
    <row r="1195" spans="4:5" x14ac:dyDescent="0.25">
      <c r="D1195" t="s">
        <v>188</v>
      </c>
      <c r="E1195" t="s">
        <v>252</v>
      </c>
    </row>
    <row r="1196" spans="4:5" x14ac:dyDescent="0.25">
      <c r="D1196" t="s">
        <v>190</v>
      </c>
      <c r="E1196" t="s">
        <v>256</v>
      </c>
    </row>
    <row r="1197" spans="4:5" x14ac:dyDescent="0.25">
      <c r="D1197" t="s">
        <v>254</v>
      </c>
      <c r="E1197" t="s">
        <v>180</v>
      </c>
    </row>
    <row r="1198" spans="4:5" x14ac:dyDescent="0.25">
      <c r="D1198" t="s">
        <v>396</v>
      </c>
    </row>
    <row r="1199" spans="4:5" x14ac:dyDescent="0.25">
      <c r="D1199" t="s">
        <v>196</v>
      </c>
    </row>
    <row r="1200" spans="4:5" x14ac:dyDescent="0.25">
      <c r="D1200" t="s">
        <v>197</v>
      </c>
      <c r="E1200" t="s">
        <v>198</v>
      </c>
    </row>
    <row r="1201" spans="4:5" x14ac:dyDescent="0.25">
      <c r="D1201" t="s">
        <v>199</v>
      </c>
      <c r="E1201" t="s">
        <v>200</v>
      </c>
    </row>
    <row r="1202" spans="4:5" x14ac:dyDescent="0.25">
      <c r="D1202" t="s">
        <v>201</v>
      </c>
      <c r="E1202" t="s">
        <v>202</v>
      </c>
    </row>
    <row r="1204" spans="4:5" x14ac:dyDescent="0.25">
      <c r="D1204" t="s">
        <v>188</v>
      </c>
      <c r="E1204" t="s">
        <v>189</v>
      </c>
    </row>
    <row r="1205" spans="4:5" x14ac:dyDescent="0.25">
      <c r="D1205" t="s">
        <v>190</v>
      </c>
      <c r="E1205" t="s">
        <v>258</v>
      </c>
    </row>
    <row r="1206" spans="4:5" x14ac:dyDescent="0.25">
      <c r="D1206" t="s">
        <v>192</v>
      </c>
      <c r="E1206" t="s">
        <v>180</v>
      </c>
    </row>
    <row r="1207" spans="4:5" x14ac:dyDescent="0.25">
      <c r="D1207" t="s">
        <v>399</v>
      </c>
    </row>
    <row r="1208" spans="4:5" x14ac:dyDescent="0.25">
      <c r="D1208" t="s">
        <v>196</v>
      </c>
    </row>
    <row r="1209" spans="4:5" x14ac:dyDescent="0.25">
      <c r="D1209" t="s">
        <v>197</v>
      </c>
      <c r="E1209" t="s">
        <v>198</v>
      </c>
    </row>
    <row r="1210" spans="4:5" x14ac:dyDescent="0.25">
      <c r="D1210" t="s">
        <v>199</v>
      </c>
      <c r="E1210" t="s">
        <v>200</v>
      </c>
    </row>
    <row r="1211" spans="4:5" x14ac:dyDescent="0.25">
      <c r="D1211" t="s">
        <v>201</v>
      </c>
      <c r="E1211" t="s">
        <v>202</v>
      </c>
    </row>
    <row r="1213" spans="4:5" x14ac:dyDescent="0.25">
      <c r="D1213" t="s">
        <v>188</v>
      </c>
      <c r="E1213" t="s">
        <v>189</v>
      </c>
    </row>
    <row r="1214" spans="4:5" x14ac:dyDescent="0.25">
      <c r="D1214" t="s">
        <v>190</v>
      </c>
      <c r="E1214" t="s">
        <v>260</v>
      </c>
    </row>
    <row r="1215" spans="4:5" x14ac:dyDescent="0.25">
      <c r="D1215" t="s">
        <v>192</v>
      </c>
      <c r="E1215" t="s">
        <v>180</v>
      </c>
    </row>
    <row r="1216" spans="4:5" x14ac:dyDescent="0.25">
      <c r="D1216" t="s">
        <v>403</v>
      </c>
    </row>
    <row r="1217" spans="4:5" x14ac:dyDescent="0.25">
      <c r="D1217" t="s">
        <v>196</v>
      </c>
    </row>
    <row r="1218" spans="4:5" x14ac:dyDescent="0.25">
      <c r="D1218" t="s">
        <v>197</v>
      </c>
      <c r="E1218" t="s">
        <v>198</v>
      </c>
    </row>
    <row r="1219" spans="4:5" x14ac:dyDescent="0.25">
      <c r="D1219" t="s">
        <v>199</v>
      </c>
      <c r="E1219" t="s">
        <v>200</v>
      </c>
    </row>
    <row r="1220" spans="4:5" x14ac:dyDescent="0.25">
      <c r="D1220" t="s">
        <v>201</v>
      </c>
      <c r="E1220" t="s">
        <v>202</v>
      </c>
    </row>
    <row r="1222" spans="4:5" x14ac:dyDescent="0.25">
      <c r="D1222" t="s">
        <v>188</v>
      </c>
      <c r="E1222" t="s">
        <v>270</v>
      </c>
    </row>
    <row r="1223" spans="4:5" x14ac:dyDescent="0.25">
      <c r="D1223" t="s">
        <v>190</v>
      </c>
      <c r="E1223" t="s">
        <v>271</v>
      </c>
    </row>
    <row r="1224" spans="4:5" x14ac:dyDescent="0.25">
      <c r="D1224" t="s">
        <v>272</v>
      </c>
    </row>
    <row r="1225" spans="4:5" x14ac:dyDescent="0.25">
      <c r="D1225" t="s">
        <v>273</v>
      </c>
    </row>
    <row r="1226" spans="4:5" x14ac:dyDescent="0.25">
      <c r="D1226" t="s">
        <v>274</v>
      </c>
    </row>
    <row r="1227" spans="4:5" x14ac:dyDescent="0.25">
      <c r="D1227" t="s">
        <v>275</v>
      </c>
    </row>
    <row r="1228" spans="4:5" x14ac:dyDescent="0.25">
      <c r="D1228" t="s">
        <v>276</v>
      </c>
      <c r="E1228" t="b">
        <v>0</v>
      </c>
    </row>
    <row r="1229" spans="4:5" x14ac:dyDescent="0.25">
      <c r="D1229" t="s">
        <v>277</v>
      </c>
      <c r="E1229" t="s">
        <v>298</v>
      </c>
    </row>
    <row r="1230" spans="4:5" x14ac:dyDescent="0.25">
      <c r="D1230" t="s">
        <v>435</v>
      </c>
    </row>
    <row r="1231" spans="4:5" x14ac:dyDescent="0.25">
      <c r="D1231" t="s">
        <v>238</v>
      </c>
    </row>
    <row r="1232" spans="4:5" x14ac:dyDescent="0.25">
      <c r="D1232" t="s">
        <v>197</v>
      </c>
      <c r="E1232" t="s">
        <v>198</v>
      </c>
    </row>
    <row r="1233" spans="4:5" x14ac:dyDescent="0.25">
      <c r="D1233" t="s">
        <v>199</v>
      </c>
      <c r="E1233" t="s">
        <v>200</v>
      </c>
    </row>
    <row r="1234" spans="4:5" x14ac:dyDescent="0.25">
      <c r="D1234" t="s">
        <v>201</v>
      </c>
      <c r="E1234" t="s">
        <v>202</v>
      </c>
    </row>
    <row r="1236" spans="4:5" x14ac:dyDescent="0.25">
      <c r="D1236" t="s">
        <v>188</v>
      </c>
      <c r="E1236" t="s">
        <v>270</v>
      </c>
    </row>
    <row r="1237" spans="4:5" x14ac:dyDescent="0.25">
      <c r="D1237" t="s">
        <v>190</v>
      </c>
      <c r="E1237" t="s">
        <v>271</v>
      </c>
    </row>
    <row r="1238" spans="4:5" x14ac:dyDescent="0.25">
      <c r="D1238" t="s">
        <v>272</v>
      </c>
    </row>
    <row r="1239" spans="4:5" x14ac:dyDescent="0.25">
      <c r="D1239" t="s">
        <v>273</v>
      </c>
    </row>
    <row r="1240" spans="4:5" x14ac:dyDescent="0.25">
      <c r="D1240" t="s">
        <v>274</v>
      </c>
    </row>
    <row r="1241" spans="4:5" x14ac:dyDescent="0.25">
      <c r="D1241" t="s">
        <v>275</v>
      </c>
    </row>
    <row r="1242" spans="4:5" x14ac:dyDescent="0.25">
      <c r="D1242" t="s">
        <v>276</v>
      </c>
      <c r="E1242" t="b">
        <v>1</v>
      </c>
    </row>
    <row r="1243" spans="4:5" x14ac:dyDescent="0.25">
      <c r="D1243" t="s">
        <v>277</v>
      </c>
      <c r="E1243" t="s">
        <v>298</v>
      </c>
    </row>
    <row r="1244" spans="4:5" x14ac:dyDescent="0.25">
      <c r="D1244" t="s">
        <v>442</v>
      </c>
    </row>
    <row r="1245" spans="4:5" x14ac:dyDescent="0.25">
      <c r="D1245" t="s">
        <v>238</v>
      </c>
    </row>
    <row r="1246" spans="4:5" x14ac:dyDescent="0.25">
      <c r="D1246" t="s">
        <v>197</v>
      </c>
      <c r="E1246" t="s">
        <v>198</v>
      </c>
    </row>
    <row r="1247" spans="4:5" x14ac:dyDescent="0.25">
      <c r="D1247" t="s">
        <v>199</v>
      </c>
      <c r="E1247" t="s">
        <v>200</v>
      </c>
    </row>
    <row r="1248" spans="4:5" x14ac:dyDescent="0.25">
      <c r="D1248" t="s">
        <v>201</v>
      </c>
      <c r="E1248" t="s">
        <v>202</v>
      </c>
    </row>
    <row r="1250" spans="4:5" x14ac:dyDescent="0.25">
      <c r="D1250" t="s">
        <v>188</v>
      </c>
      <c r="E1250" t="s">
        <v>189</v>
      </c>
    </row>
    <row r="1251" spans="4:5" x14ac:dyDescent="0.25">
      <c r="D1251" t="s">
        <v>190</v>
      </c>
      <c r="E1251" t="s">
        <v>301</v>
      </c>
    </row>
    <row r="1252" spans="4:5" x14ac:dyDescent="0.25">
      <c r="D1252" t="s">
        <v>192</v>
      </c>
      <c r="E1252" t="s">
        <v>180</v>
      </c>
    </row>
    <row r="1253" spans="4:5" x14ac:dyDescent="0.25">
      <c r="D1253" t="s">
        <v>443</v>
      </c>
    </row>
    <row r="1254" spans="4:5" x14ac:dyDescent="0.25">
      <c r="D1254" t="s">
        <v>196</v>
      </c>
    </row>
    <row r="1255" spans="4:5" x14ac:dyDescent="0.25">
      <c r="D1255" t="s">
        <v>197</v>
      </c>
      <c r="E1255" t="s">
        <v>198</v>
      </c>
    </row>
    <row r="1256" spans="4:5" x14ac:dyDescent="0.25">
      <c r="D1256" t="s">
        <v>199</v>
      </c>
      <c r="E1256" t="s">
        <v>200</v>
      </c>
    </row>
    <row r="1257" spans="4:5" x14ac:dyDescent="0.25">
      <c r="D1257" t="s">
        <v>201</v>
      </c>
      <c r="E1257" t="s">
        <v>202</v>
      </c>
    </row>
    <row r="1259" spans="4:5" x14ac:dyDescent="0.25">
      <c r="D1259" t="s">
        <v>188</v>
      </c>
      <c r="E1259" t="s">
        <v>262</v>
      </c>
    </row>
    <row r="1260" spans="4:5" x14ac:dyDescent="0.25">
      <c r="D1260" t="s">
        <v>190</v>
      </c>
      <c r="E1260" t="s">
        <v>301</v>
      </c>
    </row>
    <row r="1261" spans="4:5" x14ac:dyDescent="0.25">
      <c r="D1261" t="s">
        <v>192</v>
      </c>
      <c r="E1261" t="s">
        <v>180</v>
      </c>
    </row>
    <row r="1262" spans="4:5" x14ac:dyDescent="0.25">
      <c r="D1262" t="s">
        <v>444</v>
      </c>
    </row>
    <row r="1263" spans="4:5" x14ac:dyDescent="0.25">
      <c r="D1263" t="s">
        <v>196</v>
      </c>
    </row>
    <row r="1264" spans="4:5" x14ac:dyDescent="0.25">
      <c r="D1264" t="s">
        <v>197</v>
      </c>
      <c r="E1264" t="s">
        <v>198</v>
      </c>
    </row>
    <row r="1265" spans="2:7" x14ac:dyDescent="0.25">
      <c r="D1265" t="s">
        <v>199</v>
      </c>
      <c r="E1265" t="s">
        <v>200</v>
      </c>
    </row>
    <row r="1266" spans="2:7" x14ac:dyDescent="0.25">
      <c r="D1266" t="s">
        <v>201</v>
      </c>
      <c r="E1266" t="s">
        <v>202</v>
      </c>
    </row>
    <row r="1271" spans="2:7" x14ac:dyDescent="0.25">
      <c r="B1271" t="s">
        <v>240</v>
      </c>
    </row>
    <row r="1272" spans="2:7" x14ac:dyDescent="0.25">
      <c r="B1272" t="s">
        <v>516</v>
      </c>
    </row>
    <row r="1273" spans="2:7" x14ac:dyDescent="0.25">
      <c r="B1273" t="s">
        <v>392</v>
      </c>
    </row>
    <row r="1274" spans="2:7" x14ac:dyDescent="0.25">
      <c r="B1274" t="s">
        <v>393</v>
      </c>
    </row>
    <row r="1275" spans="2:7" x14ac:dyDescent="0.25">
      <c r="B1275" t="s">
        <v>243</v>
      </c>
    </row>
    <row r="1277" spans="2:7" x14ac:dyDescent="0.25">
      <c r="D1277" t="s">
        <v>188</v>
      </c>
      <c r="E1277" t="s">
        <v>216</v>
      </c>
    </row>
    <row r="1278" spans="2:7" x14ac:dyDescent="0.25">
      <c r="D1278" t="s">
        <v>190</v>
      </c>
      <c r="E1278" t="s">
        <v>217</v>
      </c>
    </row>
    <row r="1279" spans="2:7" x14ac:dyDescent="0.25">
      <c r="D1279" t="s">
        <v>218</v>
      </c>
      <c r="E1279">
        <v>2</v>
      </c>
      <c r="F1279">
        <v>2</v>
      </c>
      <c r="G1279">
        <v>2</v>
      </c>
    </row>
    <row r="1280" spans="2:7" x14ac:dyDescent="0.25">
      <c r="D1280" t="s">
        <v>219</v>
      </c>
      <c r="E1280" t="s">
        <v>220</v>
      </c>
      <c r="F1280" t="s">
        <v>220</v>
      </c>
      <c r="G1280" t="s">
        <v>220</v>
      </c>
    </row>
    <row r="1281" spans="4:7" x14ac:dyDescent="0.25">
      <c r="D1281" t="s">
        <v>450</v>
      </c>
    </row>
    <row r="1282" spans="4:7" x14ac:dyDescent="0.25">
      <c r="D1282" t="s">
        <v>196</v>
      </c>
    </row>
    <row r="1283" spans="4:7" x14ac:dyDescent="0.25">
      <c r="D1283" t="s">
        <v>197</v>
      </c>
      <c r="E1283" t="s">
        <v>198</v>
      </c>
    </row>
    <row r="1284" spans="4:7" x14ac:dyDescent="0.25">
      <c r="D1284" t="s">
        <v>199</v>
      </c>
      <c r="E1284" t="s">
        <v>200</v>
      </c>
    </row>
    <row r="1285" spans="4:7" x14ac:dyDescent="0.25">
      <c r="D1285" t="s">
        <v>201</v>
      </c>
      <c r="E1285" t="s">
        <v>202</v>
      </c>
    </row>
    <row r="1287" spans="4:7" x14ac:dyDescent="0.25">
      <c r="D1287" t="s">
        <v>188</v>
      </c>
      <c r="E1287" t="s">
        <v>216</v>
      </c>
    </row>
    <row r="1288" spans="4:7" x14ac:dyDescent="0.25">
      <c r="D1288" t="s">
        <v>190</v>
      </c>
      <c r="E1288" t="s">
        <v>222</v>
      </c>
    </row>
    <row r="1289" spans="4:7" x14ac:dyDescent="0.25">
      <c r="D1289" t="s">
        <v>218</v>
      </c>
      <c r="E1289">
        <v>2</v>
      </c>
      <c r="F1289">
        <v>2</v>
      </c>
      <c r="G1289">
        <v>2</v>
      </c>
    </row>
    <row r="1290" spans="4:7" x14ac:dyDescent="0.25">
      <c r="D1290" t="s">
        <v>451</v>
      </c>
    </row>
    <row r="1291" spans="4:7" x14ac:dyDescent="0.25">
      <c r="D1291" t="s">
        <v>196</v>
      </c>
    </row>
    <row r="1292" spans="4:7" x14ac:dyDescent="0.25">
      <c r="D1292" t="s">
        <v>197</v>
      </c>
      <c r="E1292" t="s">
        <v>198</v>
      </c>
    </row>
    <row r="1293" spans="4:7" x14ac:dyDescent="0.25">
      <c r="D1293" t="s">
        <v>199</v>
      </c>
      <c r="E1293" t="s">
        <v>200</v>
      </c>
    </row>
    <row r="1294" spans="4:7" x14ac:dyDescent="0.25">
      <c r="D1294" t="s">
        <v>201</v>
      </c>
      <c r="E1294" t="s">
        <v>202</v>
      </c>
    </row>
    <row r="1296" spans="4:7" x14ac:dyDescent="0.25">
      <c r="D1296" t="s">
        <v>188</v>
      </c>
      <c r="E1296" t="s">
        <v>216</v>
      </c>
    </row>
    <row r="1297" spans="4:7" x14ac:dyDescent="0.25">
      <c r="D1297" t="s">
        <v>190</v>
      </c>
      <c r="E1297" t="s">
        <v>226</v>
      </c>
    </row>
    <row r="1298" spans="4:7" x14ac:dyDescent="0.25">
      <c r="D1298" t="s">
        <v>227</v>
      </c>
      <c r="E1298" t="s">
        <v>180</v>
      </c>
      <c r="F1298" t="s">
        <v>180</v>
      </c>
      <c r="G1298" t="s">
        <v>180</v>
      </c>
    </row>
    <row r="1299" spans="4:7" x14ac:dyDescent="0.25">
      <c r="D1299" t="s">
        <v>228</v>
      </c>
      <c r="E1299">
        <v>1</v>
      </c>
      <c r="F1299">
        <v>2</v>
      </c>
      <c r="G1299">
        <v>4</v>
      </c>
    </row>
    <row r="1300" spans="4:7" x14ac:dyDescent="0.25">
      <c r="D1300" t="s">
        <v>229</v>
      </c>
      <c r="E1300" t="s">
        <v>184</v>
      </c>
      <c r="F1300" t="s">
        <v>184</v>
      </c>
      <c r="G1300" t="s">
        <v>184</v>
      </c>
    </row>
    <row r="1301" spans="4:7" x14ac:dyDescent="0.25">
      <c r="D1301" t="s">
        <v>230</v>
      </c>
      <c r="E1301">
        <v>1</v>
      </c>
      <c r="F1301">
        <v>2</v>
      </c>
      <c r="G1301">
        <v>4</v>
      </c>
    </row>
    <row r="1302" spans="4:7" x14ac:dyDescent="0.25">
      <c r="D1302" t="s">
        <v>218</v>
      </c>
      <c r="E1302">
        <v>2</v>
      </c>
      <c r="F1302">
        <v>2</v>
      </c>
      <c r="G1302">
        <v>2</v>
      </c>
    </row>
    <row r="1303" spans="4:7" x14ac:dyDescent="0.25">
      <c r="D1303" t="s">
        <v>231</v>
      </c>
      <c r="E1303">
        <v>105</v>
      </c>
      <c r="F1303">
        <v>105</v>
      </c>
      <c r="G1303">
        <v>105</v>
      </c>
    </row>
    <row r="1304" spans="4:7" x14ac:dyDescent="0.25">
      <c r="D1304" t="s">
        <v>232</v>
      </c>
      <c r="E1304" t="s">
        <v>74</v>
      </c>
      <c r="F1304" t="s">
        <v>74</v>
      </c>
      <c r="G1304" t="s">
        <v>74</v>
      </c>
    </row>
    <row r="1305" spans="4:7" x14ac:dyDescent="0.25">
      <c r="D1305" t="s">
        <v>233</v>
      </c>
    </row>
    <row r="1306" spans="4:7" x14ac:dyDescent="0.25">
      <c r="D1306" t="s">
        <v>234</v>
      </c>
    </row>
    <row r="1307" spans="4:7" x14ac:dyDescent="0.25">
      <c r="D1307" t="s">
        <v>235</v>
      </c>
      <c r="E1307">
        <v>0</v>
      </c>
    </row>
    <row r="1308" spans="4:7" x14ac:dyDescent="0.25">
      <c r="D1308" t="s">
        <v>236</v>
      </c>
      <c r="E1308" t="b">
        <v>0</v>
      </c>
    </row>
    <row r="1309" spans="4:7" x14ac:dyDescent="0.25">
      <c r="D1309" t="s">
        <v>452</v>
      </c>
    </row>
    <row r="1310" spans="4:7" x14ac:dyDescent="0.25">
      <c r="D1310" t="s">
        <v>238</v>
      </c>
    </row>
    <row r="1311" spans="4:7" x14ac:dyDescent="0.25">
      <c r="D1311" t="s">
        <v>197</v>
      </c>
      <c r="E1311" t="s">
        <v>198</v>
      </c>
    </row>
    <row r="1312" spans="4:7" x14ac:dyDescent="0.25">
      <c r="D1312" t="s">
        <v>199</v>
      </c>
      <c r="E1312" t="s">
        <v>200</v>
      </c>
    </row>
    <row r="1313" spans="2:5" x14ac:dyDescent="0.25">
      <c r="D1313" t="s">
        <v>201</v>
      </c>
      <c r="E1313" t="s">
        <v>202</v>
      </c>
    </row>
    <row r="1318" spans="2:5" x14ac:dyDescent="0.25">
      <c r="B1318" t="s">
        <v>337</v>
      </c>
    </row>
    <row r="1319" spans="2:5" x14ac:dyDescent="0.25">
      <c r="B1319" t="s">
        <v>517</v>
      </c>
    </row>
    <row r="1320" spans="2:5" x14ac:dyDescent="0.25">
      <c r="B1320" t="s">
        <v>338</v>
      </c>
    </row>
    <row r="1321" spans="2:5" x14ac:dyDescent="0.25">
      <c r="B1321" t="s">
        <v>397</v>
      </c>
    </row>
    <row r="1322" spans="2:5" x14ac:dyDescent="0.25">
      <c r="B1322" t="s">
        <v>398</v>
      </c>
    </row>
    <row r="1324" spans="2:5" x14ac:dyDescent="0.25">
      <c r="D1324" t="s">
        <v>188</v>
      </c>
      <c r="E1324" t="s">
        <v>111</v>
      </c>
    </row>
    <row r="1325" spans="2:5" x14ac:dyDescent="0.25">
      <c r="D1325" t="s">
        <v>190</v>
      </c>
      <c r="E1325" t="s">
        <v>341</v>
      </c>
    </row>
    <row r="1326" spans="2:5" x14ac:dyDescent="0.25">
      <c r="D1326" t="s">
        <v>342</v>
      </c>
      <c r="E1326" t="s">
        <v>186</v>
      </c>
    </row>
    <row r="1327" spans="2:5" x14ac:dyDescent="0.25">
      <c r="D1327" t="s">
        <v>343</v>
      </c>
      <c r="E1327" t="s">
        <v>187</v>
      </c>
    </row>
    <row r="1328" spans="2:5" x14ac:dyDescent="0.25">
      <c r="D1328" t="s">
        <v>344</v>
      </c>
      <c r="E1328" t="s">
        <v>64</v>
      </c>
    </row>
    <row r="1329" spans="2:5" x14ac:dyDescent="0.25">
      <c r="D1329" t="s">
        <v>454</v>
      </c>
    </row>
    <row r="1330" spans="2:5" x14ac:dyDescent="0.25">
      <c r="D1330" t="s">
        <v>238</v>
      </c>
    </row>
    <row r="1331" spans="2:5" x14ac:dyDescent="0.25">
      <c r="D1331" t="s">
        <v>197</v>
      </c>
      <c r="E1331" t="s">
        <v>198</v>
      </c>
    </row>
    <row r="1332" spans="2:5" x14ac:dyDescent="0.25">
      <c r="D1332" t="s">
        <v>199</v>
      </c>
      <c r="E1332" t="s">
        <v>200</v>
      </c>
    </row>
    <row r="1333" spans="2:5" x14ac:dyDescent="0.25">
      <c r="D1333" t="s">
        <v>201</v>
      </c>
      <c r="E1333" t="s">
        <v>202</v>
      </c>
    </row>
    <row r="1338" spans="2:5" x14ac:dyDescent="0.25">
      <c r="B1338" t="s">
        <v>518</v>
      </c>
    </row>
    <row r="1339" spans="2:5" x14ac:dyDescent="0.25">
      <c r="B1339" t="s">
        <v>519</v>
      </c>
    </row>
    <row r="1341" spans="2:5" x14ac:dyDescent="0.25">
      <c r="D1341" t="s">
        <v>188</v>
      </c>
      <c r="E1341" t="s">
        <v>400</v>
      </c>
    </row>
    <row r="1342" spans="2:5" x14ac:dyDescent="0.25">
      <c r="D1342" t="s">
        <v>190</v>
      </c>
      <c r="E1342" t="s">
        <v>401</v>
      </c>
    </row>
    <row r="1343" spans="2:5" x14ac:dyDescent="0.25">
      <c r="D1343" t="s">
        <v>402</v>
      </c>
      <c r="E1343">
        <v>4</v>
      </c>
    </row>
    <row r="1344" spans="2:5" x14ac:dyDescent="0.25">
      <c r="D1344" t="s">
        <v>455</v>
      </c>
    </row>
    <row r="1345" spans="4:16" x14ac:dyDescent="0.25">
      <c r="D1345" t="s">
        <v>196</v>
      </c>
    </row>
    <row r="1346" spans="4:16" x14ac:dyDescent="0.25">
      <c r="D1346" t="s">
        <v>197</v>
      </c>
      <c r="E1346" t="s">
        <v>198</v>
      </c>
    </row>
    <row r="1347" spans="4:16" x14ac:dyDescent="0.25">
      <c r="D1347" t="s">
        <v>199</v>
      </c>
      <c r="E1347" t="s">
        <v>200</v>
      </c>
    </row>
    <row r="1348" spans="4:16" x14ac:dyDescent="0.25">
      <c r="D1348" t="s">
        <v>201</v>
      </c>
      <c r="E1348" t="s">
        <v>202</v>
      </c>
    </row>
    <row r="1350" spans="4:16" x14ac:dyDescent="0.25">
      <c r="D1350" t="s">
        <v>188</v>
      </c>
      <c r="E1350" t="s">
        <v>400</v>
      </c>
    </row>
    <row r="1351" spans="4:16" x14ac:dyDescent="0.25">
      <c r="D1351" t="s">
        <v>190</v>
      </c>
      <c r="E1351" t="s">
        <v>252</v>
      </c>
    </row>
    <row r="1352" spans="4:16" x14ac:dyDescent="0.25">
      <c r="D1352" t="s">
        <v>404</v>
      </c>
      <c r="E1352" t="s">
        <v>174</v>
      </c>
      <c r="F1352" t="s">
        <v>173</v>
      </c>
      <c r="G1352" t="s">
        <v>163</v>
      </c>
      <c r="H1352" t="s">
        <v>180</v>
      </c>
      <c r="I1352" t="s">
        <v>176</v>
      </c>
      <c r="J1352" t="s">
        <v>472</v>
      </c>
      <c r="K1352" t="s">
        <v>153</v>
      </c>
      <c r="L1352" t="s">
        <v>165</v>
      </c>
      <c r="M1352" t="s">
        <v>168</v>
      </c>
      <c r="N1352" t="s">
        <v>182</v>
      </c>
      <c r="O1352" t="s">
        <v>171</v>
      </c>
      <c r="P1352" t="s">
        <v>184</v>
      </c>
    </row>
    <row r="1353" spans="4:16" x14ac:dyDescent="0.25">
      <c r="D1353" t="s">
        <v>405</v>
      </c>
      <c r="E1353" t="s">
        <v>406</v>
      </c>
      <c r="F1353" t="s">
        <v>407</v>
      </c>
      <c r="G1353" t="s">
        <v>532</v>
      </c>
      <c r="H1353" t="s">
        <v>408</v>
      </c>
      <c r="I1353" t="s">
        <v>409</v>
      </c>
      <c r="J1353" t="s">
        <v>410</v>
      </c>
      <c r="K1353" t="s">
        <v>533</v>
      </c>
      <c r="L1353" t="s">
        <v>411</v>
      </c>
      <c r="M1353" t="s">
        <v>412</v>
      </c>
      <c r="N1353" t="s">
        <v>413</v>
      </c>
      <c r="O1353" t="s">
        <v>414</v>
      </c>
      <c r="P1353" t="s">
        <v>415</v>
      </c>
    </row>
    <row r="1354" spans="4:16" x14ac:dyDescent="0.25">
      <c r="D1354" t="s">
        <v>416</v>
      </c>
      <c r="E1354" t="b">
        <v>0</v>
      </c>
      <c r="F1354" t="b">
        <v>0</v>
      </c>
      <c r="G1354" t="s">
        <v>534</v>
      </c>
      <c r="H1354" t="s">
        <v>417</v>
      </c>
      <c r="I1354" t="b">
        <v>0</v>
      </c>
      <c r="J1354" t="b">
        <v>0</v>
      </c>
      <c r="K1354" t="b">
        <v>0</v>
      </c>
      <c r="L1354" t="b">
        <v>1</v>
      </c>
      <c r="M1354" t="b">
        <v>1</v>
      </c>
      <c r="N1354" t="b">
        <v>1</v>
      </c>
      <c r="O1354" t="b">
        <v>1</v>
      </c>
      <c r="P1354" t="b">
        <v>1</v>
      </c>
    </row>
    <row r="1355" spans="4:16" x14ac:dyDescent="0.25">
      <c r="D1355" t="s">
        <v>418</v>
      </c>
      <c r="E1355" t="s">
        <v>419</v>
      </c>
      <c r="F1355" t="s">
        <v>420</v>
      </c>
      <c r="G1355" t="s">
        <v>421</v>
      </c>
      <c r="H1355" t="s">
        <v>422</v>
      </c>
      <c r="I1355" t="s">
        <v>423</v>
      </c>
      <c r="J1355" t="s">
        <v>424</v>
      </c>
      <c r="K1355" t="s">
        <v>535</v>
      </c>
      <c r="L1355" t="s">
        <v>411</v>
      </c>
      <c r="M1355" t="s">
        <v>412</v>
      </c>
      <c r="N1355" t="s">
        <v>413</v>
      </c>
      <c r="O1355" t="s">
        <v>414</v>
      </c>
      <c r="P1355" t="s">
        <v>415</v>
      </c>
    </row>
    <row r="1356" spans="4:16" x14ac:dyDescent="0.25">
      <c r="D1356" t="s">
        <v>425</v>
      </c>
      <c r="E1356">
        <v>1050</v>
      </c>
      <c r="F1356">
        <v>150</v>
      </c>
      <c r="G1356">
        <v>138.4</v>
      </c>
      <c r="H1356">
        <v>117</v>
      </c>
      <c r="I1356">
        <v>9300</v>
      </c>
      <c r="J1356">
        <v>160</v>
      </c>
      <c r="K1356">
        <v>40</v>
      </c>
      <c r="L1356">
        <v>702</v>
      </c>
      <c r="M1356">
        <v>157.19999999999999</v>
      </c>
      <c r="N1356">
        <v>165</v>
      </c>
      <c r="O1356">
        <v>168</v>
      </c>
      <c r="P1356">
        <v>156</v>
      </c>
    </row>
    <row r="1357" spans="4:16" x14ac:dyDescent="0.25">
      <c r="D1357" t="s">
        <v>426</v>
      </c>
      <c r="E1357" t="s">
        <v>1</v>
      </c>
      <c r="F1357" t="s">
        <v>1</v>
      </c>
      <c r="G1357" t="s">
        <v>1</v>
      </c>
      <c r="H1357" t="s">
        <v>1</v>
      </c>
      <c r="I1357" t="s">
        <v>427</v>
      </c>
      <c r="J1357" t="s">
        <v>1</v>
      </c>
      <c r="K1357" t="s">
        <v>1</v>
      </c>
      <c r="L1357" t="s">
        <v>428</v>
      </c>
      <c r="M1357" t="s">
        <v>428</v>
      </c>
      <c r="N1357" t="s">
        <v>428</v>
      </c>
      <c r="O1357" t="s">
        <v>428</v>
      </c>
      <c r="P1357" t="s">
        <v>428</v>
      </c>
    </row>
    <row r="1358" spans="4:16" x14ac:dyDescent="0.25">
      <c r="D1358" t="s">
        <v>429</v>
      </c>
      <c r="E1358" t="s">
        <v>8</v>
      </c>
      <c r="F1358" t="s">
        <v>8</v>
      </c>
      <c r="G1358" t="s">
        <v>8</v>
      </c>
      <c r="H1358" t="s">
        <v>8</v>
      </c>
      <c r="I1358" t="s">
        <v>430</v>
      </c>
      <c r="J1358" t="s">
        <v>8</v>
      </c>
      <c r="K1358" t="s">
        <v>8</v>
      </c>
      <c r="L1358" t="s">
        <v>430</v>
      </c>
      <c r="M1358" t="s">
        <v>430</v>
      </c>
      <c r="N1358" t="s">
        <v>430</v>
      </c>
      <c r="O1358" t="s">
        <v>430</v>
      </c>
      <c r="P1358" t="s">
        <v>430</v>
      </c>
    </row>
    <row r="1359" spans="4:16" x14ac:dyDescent="0.25">
      <c r="D1359" t="s">
        <v>431</v>
      </c>
      <c r="E1359" t="s">
        <v>432</v>
      </c>
      <c r="F1359" t="s">
        <v>432</v>
      </c>
      <c r="G1359" t="s">
        <v>433</v>
      </c>
      <c r="H1359" t="s">
        <v>433</v>
      </c>
      <c r="I1359" t="s">
        <v>427</v>
      </c>
      <c r="J1359" t="s">
        <v>433</v>
      </c>
      <c r="K1359" t="s">
        <v>433</v>
      </c>
      <c r="L1359" t="s">
        <v>434</v>
      </c>
      <c r="M1359" t="s">
        <v>434</v>
      </c>
      <c r="N1359" t="s">
        <v>434</v>
      </c>
      <c r="O1359" t="s">
        <v>434</v>
      </c>
      <c r="P1359" t="s">
        <v>434</v>
      </c>
    </row>
    <row r="1360" spans="4:16" x14ac:dyDescent="0.25">
      <c r="D1360" t="s">
        <v>457</v>
      </c>
    </row>
    <row r="1361" spans="4:29" x14ac:dyDescent="0.25">
      <c r="D1361" t="s">
        <v>196</v>
      </c>
    </row>
    <row r="1362" spans="4:29" x14ac:dyDescent="0.25">
      <c r="D1362" t="s">
        <v>197</v>
      </c>
      <c r="E1362" t="s">
        <v>198</v>
      </c>
    </row>
    <row r="1363" spans="4:29" x14ac:dyDescent="0.25">
      <c r="D1363" t="s">
        <v>199</v>
      </c>
      <c r="E1363" t="s">
        <v>200</v>
      </c>
    </row>
    <row r="1364" spans="4:29" x14ac:dyDescent="0.25">
      <c r="D1364" t="s">
        <v>201</v>
      </c>
      <c r="E1364" t="s">
        <v>202</v>
      </c>
    </row>
    <row r="1366" spans="4:29" x14ac:dyDescent="0.25">
      <c r="D1366" t="s">
        <v>188</v>
      </c>
      <c r="E1366" t="s">
        <v>400</v>
      </c>
    </row>
    <row r="1367" spans="4:29" x14ac:dyDescent="0.25">
      <c r="D1367" t="s">
        <v>190</v>
      </c>
      <c r="E1367" t="s">
        <v>216</v>
      </c>
    </row>
    <row r="1368" spans="4:29" x14ac:dyDescent="0.25">
      <c r="D1368" t="s">
        <v>425</v>
      </c>
      <c r="E1368">
        <v>108</v>
      </c>
      <c r="F1368">
        <v>108</v>
      </c>
      <c r="G1368">
        <v>108</v>
      </c>
      <c r="H1368">
        <v>12</v>
      </c>
      <c r="I1368">
        <v>12</v>
      </c>
      <c r="J1368">
        <v>12</v>
      </c>
      <c r="K1368">
        <v>108</v>
      </c>
      <c r="L1368">
        <v>12</v>
      </c>
      <c r="M1368">
        <v>2.4</v>
      </c>
      <c r="N1368">
        <v>2.4</v>
      </c>
      <c r="O1368">
        <v>2.4</v>
      </c>
      <c r="P1368">
        <v>6</v>
      </c>
      <c r="Q1368">
        <v>6</v>
      </c>
      <c r="R1368">
        <v>6</v>
      </c>
      <c r="S1368">
        <v>120</v>
      </c>
      <c r="T1368">
        <v>30</v>
      </c>
      <c r="U1368">
        <v>100</v>
      </c>
      <c r="V1368">
        <v>100</v>
      </c>
      <c r="W1368">
        <v>100</v>
      </c>
      <c r="X1368">
        <v>5</v>
      </c>
      <c r="Y1368">
        <v>5</v>
      </c>
      <c r="Z1368">
        <v>5</v>
      </c>
      <c r="AA1368">
        <v>2</v>
      </c>
      <c r="AB1368">
        <v>2</v>
      </c>
      <c r="AC1368">
        <v>2</v>
      </c>
    </row>
    <row r="1369" spans="4:29" x14ac:dyDescent="0.25">
      <c r="D1369" t="s">
        <v>523</v>
      </c>
    </row>
    <row r="1370" spans="4:29" x14ac:dyDescent="0.25">
      <c r="D1370" t="s">
        <v>196</v>
      </c>
    </row>
    <row r="1371" spans="4:29" x14ac:dyDescent="0.25">
      <c r="D1371" t="s">
        <v>197</v>
      </c>
      <c r="E1371" t="s">
        <v>198</v>
      </c>
    </row>
    <row r="1372" spans="4:29" x14ac:dyDescent="0.25">
      <c r="D1372" t="s">
        <v>199</v>
      </c>
      <c r="E1372" t="s">
        <v>200</v>
      </c>
    </row>
    <row r="1373" spans="4:29" x14ac:dyDescent="0.25">
      <c r="D1373" t="s">
        <v>201</v>
      </c>
      <c r="E1373" t="s">
        <v>202</v>
      </c>
    </row>
    <row r="1375" spans="4:29" x14ac:dyDescent="0.25">
      <c r="D1375" t="s">
        <v>188</v>
      </c>
      <c r="E1375" t="s">
        <v>400</v>
      </c>
    </row>
    <row r="1376" spans="4:29" x14ac:dyDescent="0.25">
      <c r="D1376" t="s">
        <v>190</v>
      </c>
      <c r="E1376" t="s">
        <v>189</v>
      </c>
    </row>
    <row r="1377" spans="4:5" x14ac:dyDescent="0.25">
      <c r="D1377" t="s">
        <v>524</v>
      </c>
    </row>
    <row r="1378" spans="4:5" x14ac:dyDescent="0.25">
      <c r="D1378" t="s">
        <v>196</v>
      </c>
    </row>
    <row r="1379" spans="4:5" x14ac:dyDescent="0.25">
      <c r="D1379" t="s">
        <v>197</v>
      </c>
      <c r="E1379" t="s">
        <v>198</v>
      </c>
    </row>
    <row r="1380" spans="4:5" x14ac:dyDescent="0.25">
      <c r="D1380" t="s">
        <v>199</v>
      </c>
      <c r="E1380" t="s">
        <v>200</v>
      </c>
    </row>
    <row r="1381" spans="4:5" x14ac:dyDescent="0.25">
      <c r="D1381" t="s">
        <v>201</v>
      </c>
      <c r="E1381" t="s">
        <v>202</v>
      </c>
    </row>
    <row r="1383" spans="4:5" x14ac:dyDescent="0.25">
      <c r="D1383" t="s">
        <v>188</v>
      </c>
      <c r="E1383" t="s">
        <v>400</v>
      </c>
    </row>
    <row r="1384" spans="4:5" x14ac:dyDescent="0.25">
      <c r="D1384" t="s">
        <v>190</v>
      </c>
      <c r="E1384" t="s">
        <v>111</v>
      </c>
    </row>
    <row r="1385" spans="4:5" x14ac:dyDescent="0.25">
      <c r="D1385" t="s">
        <v>525</v>
      </c>
    </row>
    <row r="1386" spans="4:5" x14ac:dyDescent="0.25">
      <c r="D1386" t="s">
        <v>196</v>
      </c>
    </row>
    <row r="1387" spans="4:5" x14ac:dyDescent="0.25">
      <c r="D1387" t="s">
        <v>197</v>
      </c>
      <c r="E1387" t="s">
        <v>198</v>
      </c>
    </row>
    <row r="1388" spans="4:5" x14ac:dyDescent="0.25">
      <c r="D1388" t="s">
        <v>199</v>
      </c>
      <c r="E1388" t="s">
        <v>200</v>
      </c>
    </row>
    <row r="1389" spans="4:5" x14ac:dyDescent="0.25">
      <c r="D1389" t="s">
        <v>201</v>
      </c>
      <c r="E1389" t="s">
        <v>202</v>
      </c>
    </row>
    <row r="1391" spans="4:5" x14ac:dyDescent="0.25">
      <c r="D1391" t="s">
        <v>188</v>
      </c>
      <c r="E1391" t="s">
        <v>400</v>
      </c>
    </row>
    <row r="1392" spans="4:5" x14ac:dyDescent="0.25">
      <c r="D1392" t="s">
        <v>190</v>
      </c>
      <c r="E1392" t="s">
        <v>91</v>
      </c>
    </row>
    <row r="1393" spans="4:5" x14ac:dyDescent="0.25">
      <c r="D1393" t="s">
        <v>445</v>
      </c>
      <c r="E1393" t="s">
        <v>507</v>
      </c>
    </row>
    <row r="1394" spans="4:5" x14ac:dyDescent="0.25">
      <c r="D1394" t="s">
        <v>227</v>
      </c>
      <c r="E1394" t="s">
        <v>173</v>
      </c>
    </row>
    <row r="1395" spans="4:5" x14ac:dyDescent="0.25">
      <c r="D1395" t="s">
        <v>229</v>
      </c>
      <c r="E1395" t="s">
        <v>163</v>
      </c>
    </row>
    <row r="1396" spans="4:5" x14ac:dyDescent="0.25">
      <c r="D1396" t="s">
        <v>446</v>
      </c>
      <c r="E1396" t="s">
        <v>174</v>
      </c>
    </row>
    <row r="1397" spans="4:5" x14ac:dyDescent="0.25">
      <c r="D1397" t="s">
        <v>447</v>
      </c>
      <c r="E1397" t="s">
        <v>176</v>
      </c>
    </row>
    <row r="1398" spans="4:5" x14ac:dyDescent="0.25">
      <c r="D1398" t="s">
        <v>425</v>
      </c>
      <c r="E1398">
        <v>100</v>
      </c>
    </row>
    <row r="1399" spans="4:5" x14ac:dyDescent="0.25">
      <c r="D1399" t="s">
        <v>448</v>
      </c>
      <c r="E1399" t="s">
        <v>100</v>
      </c>
    </row>
    <row r="1400" spans="4:5" x14ac:dyDescent="0.25">
      <c r="D1400" t="s">
        <v>449</v>
      </c>
      <c r="E1400" t="s">
        <v>549</v>
      </c>
    </row>
    <row r="1401" spans="4:5" x14ac:dyDescent="0.25">
      <c r="D1401" t="s">
        <v>526</v>
      </c>
    </row>
    <row r="1402" spans="4:5" x14ac:dyDescent="0.25">
      <c r="D1402" t="s">
        <v>196</v>
      </c>
    </row>
    <row r="1403" spans="4:5" x14ac:dyDescent="0.25">
      <c r="D1403" t="s">
        <v>197</v>
      </c>
      <c r="E1403" t="s">
        <v>198</v>
      </c>
    </row>
    <row r="1404" spans="4:5" x14ac:dyDescent="0.25">
      <c r="D1404" t="s">
        <v>199</v>
      </c>
      <c r="E1404" t="s">
        <v>200</v>
      </c>
    </row>
    <row r="1405" spans="4:5" x14ac:dyDescent="0.25">
      <c r="D1405" t="s">
        <v>201</v>
      </c>
      <c r="E1405" t="s">
        <v>202</v>
      </c>
    </row>
    <row r="1407" spans="4:5" x14ac:dyDescent="0.25">
      <c r="D1407" t="s">
        <v>188</v>
      </c>
      <c r="E1407" t="s">
        <v>400</v>
      </c>
    </row>
    <row r="1408" spans="4:5" x14ac:dyDescent="0.25">
      <c r="D1408" t="s">
        <v>190</v>
      </c>
      <c r="E1408" t="s">
        <v>282</v>
      </c>
    </row>
    <row r="1409" spans="4:5" x14ac:dyDescent="0.25">
      <c r="D1409" t="s">
        <v>527</v>
      </c>
    </row>
    <row r="1410" spans="4:5" x14ac:dyDescent="0.25">
      <c r="D1410" t="s">
        <v>196</v>
      </c>
    </row>
    <row r="1411" spans="4:5" x14ac:dyDescent="0.25">
      <c r="D1411" t="s">
        <v>197</v>
      </c>
      <c r="E1411" t="s">
        <v>198</v>
      </c>
    </row>
    <row r="1412" spans="4:5" x14ac:dyDescent="0.25">
      <c r="D1412" t="s">
        <v>199</v>
      </c>
      <c r="E1412" t="s">
        <v>200</v>
      </c>
    </row>
    <row r="1413" spans="4:5" x14ac:dyDescent="0.25">
      <c r="D1413" t="s">
        <v>201</v>
      </c>
      <c r="E1413" t="s">
        <v>202</v>
      </c>
    </row>
    <row r="1415" spans="4:5" x14ac:dyDescent="0.25">
      <c r="D1415" t="s">
        <v>188</v>
      </c>
      <c r="E1415" t="s">
        <v>400</v>
      </c>
    </row>
    <row r="1416" spans="4:5" x14ac:dyDescent="0.25">
      <c r="D1416" t="s">
        <v>190</v>
      </c>
      <c r="E1416" t="s">
        <v>270</v>
      </c>
    </row>
    <row r="1417" spans="4:5" x14ac:dyDescent="0.25">
      <c r="D1417" t="s">
        <v>528</v>
      </c>
    </row>
    <row r="1418" spans="4:5" x14ac:dyDescent="0.25">
      <c r="D1418" t="s">
        <v>196</v>
      </c>
    </row>
    <row r="1419" spans="4:5" x14ac:dyDescent="0.25">
      <c r="D1419" t="s">
        <v>197</v>
      </c>
      <c r="E1419" t="s">
        <v>198</v>
      </c>
    </row>
    <row r="1420" spans="4:5" x14ac:dyDescent="0.25">
      <c r="D1420" t="s">
        <v>199</v>
      </c>
      <c r="E1420" t="s">
        <v>200</v>
      </c>
    </row>
    <row r="1421" spans="4:5" x14ac:dyDescent="0.25">
      <c r="D1421" t="s">
        <v>201</v>
      </c>
      <c r="E1421" t="s">
        <v>202</v>
      </c>
    </row>
    <row r="1423" spans="4:5" x14ac:dyDescent="0.25">
      <c r="D1423" t="s">
        <v>188</v>
      </c>
      <c r="E1423" t="s">
        <v>400</v>
      </c>
    </row>
    <row r="1424" spans="4:5" x14ac:dyDescent="0.25">
      <c r="D1424" t="s">
        <v>190</v>
      </c>
      <c r="E1424" t="s">
        <v>453</v>
      </c>
    </row>
    <row r="1425" spans="4:5" x14ac:dyDescent="0.25">
      <c r="D1425" t="s">
        <v>529</v>
      </c>
    </row>
    <row r="1426" spans="4:5" x14ac:dyDescent="0.25">
      <c r="D1426" t="s">
        <v>196</v>
      </c>
    </row>
    <row r="1427" spans="4:5" x14ac:dyDescent="0.25">
      <c r="D1427" t="s">
        <v>197</v>
      </c>
      <c r="E1427" t="s">
        <v>198</v>
      </c>
    </row>
    <row r="1428" spans="4:5" x14ac:dyDescent="0.25">
      <c r="D1428" t="s">
        <v>199</v>
      </c>
      <c r="E1428" t="s">
        <v>200</v>
      </c>
    </row>
    <row r="1429" spans="4:5" x14ac:dyDescent="0.25">
      <c r="D1429" t="s">
        <v>201</v>
      </c>
      <c r="E1429" t="s">
        <v>202</v>
      </c>
    </row>
    <row r="1431" spans="4:5" x14ac:dyDescent="0.25">
      <c r="D1431" t="s">
        <v>188</v>
      </c>
      <c r="E1431" t="s">
        <v>400</v>
      </c>
    </row>
    <row r="1432" spans="4:5" x14ac:dyDescent="0.25">
      <c r="D1432" t="s">
        <v>190</v>
      </c>
      <c r="E1432" t="s">
        <v>262</v>
      </c>
    </row>
    <row r="1433" spans="4:5" x14ac:dyDescent="0.25">
      <c r="D1433" t="s">
        <v>530</v>
      </c>
    </row>
    <row r="1434" spans="4:5" x14ac:dyDescent="0.25">
      <c r="D1434" t="s">
        <v>196</v>
      </c>
    </row>
    <row r="1435" spans="4:5" x14ac:dyDescent="0.25">
      <c r="D1435" t="s">
        <v>197</v>
      </c>
      <c r="E1435" t="s">
        <v>198</v>
      </c>
    </row>
    <row r="1436" spans="4:5" x14ac:dyDescent="0.25">
      <c r="D1436" t="s">
        <v>199</v>
      </c>
      <c r="E1436" t="s">
        <v>200</v>
      </c>
    </row>
    <row r="1437" spans="4:5" x14ac:dyDescent="0.25">
      <c r="D1437" t="s">
        <v>201</v>
      </c>
      <c r="E1437" t="s">
        <v>202</v>
      </c>
    </row>
    <row r="1439" spans="4:5" x14ac:dyDescent="0.25">
      <c r="D1439" t="s">
        <v>456</v>
      </c>
    </row>
    <row r="1440" spans="4:5" x14ac:dyDescent="0.25">
      <c r="D1440" t="s">
        <v>531</v>
      </c>
    </row>
    <row r="1441" spans="4:5" x14ac:dyDescent="0.25">
      <c r="D1441" t="s">
        <v>196</v>
      </c>
    </row>
    <row r="1442" spans="4:5" x14ac:dyDescent="0.25">
      <c r="D1442" t="s">
        <v>197</v>
      </c>
      <c r="E1442" t="s">
        <v>198</v>
      </c>
    </row>
    <row r="1443" spans="4:5" x14ac:dyDescent="0.25">
      <c r="D1443" t="s">
        <v>199</v>
      </c>
      <c r="E1443" t="s">
        <v>200</v>
      </c>
    </row>
    <row r="1444" spans="4:5" x14ac:dyDescent="0.25">
      <c r="D1444" t="s">
        <v>201</v>
      </c>
      <c r="E1444" t="s">
        <v>202</v>
      </c>
    </row>
  </sheetData>
  <pageMargins left="0.7" right="0.7" top="0.75" bottom="0.75" header="0.3" footer="0.3"/>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customXml/itemProps2.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BuildingBlocks</vt:lpstr>
      <vt:lpstr>Worklist</vt:lpstr>
      <vt:lpstr>Method</vt:lpstr>
      <vt:lpstr>Solutions</vt:lpstr>
      <vt:lpstr>Preparation List</vt:lpstr>
      <vt:lpstr>Final Plate Volumes</vt:lpstr>
      <vt:lpstr>Test 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2022-04-26T16:17:11Z</cp:lastPrinted>
  <dcterms:created xsi:type="dcterms:W3CDTF">2021-02-05T21:39:59Z</dcterms:created>
  <dcterms:modified xsi:type="dcterms:W3CDTF">2022-06-06T16:43:29Z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