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2BB56A1-A594-4EA3-B919-05E19B952AC2}" xr6:coauthVersionLast="47" xr6:coauthVersionMax="47" xr10:uidLastSave="{00000000-0000-0000-0000-000000000000}"/>
  <bookViews>
    <workbookView xWindow="2340" yWindow="2340" windowWidth="21600" windowHeight="11385" firstSheet="1" activeTab="2" xr2:uid="{00000000-000D-0000-FFFF-FFFF00000000}"/>
  </bookViews>
  <sheets>
    <sheet name="BuildingBlocks" sheetId="2123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212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4" i="14" l="1"/>
  <c r="E23" i="14"/>
  <c r="E21" i="14"/>
  <c r="E9" i="14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<sst xmlns="http://schemas.openxmlformats.org/spreadsheetml/2006/main" count="840" uniqueCount="230">
  <si>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</si>
  <si>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</si>
  <si>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</si>
  <si>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</si>
  <si>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</si>
  <si>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</si>
  <si>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</si>
  <si>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</si>
  <si>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</si>
  <si>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</si>
  <si>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</si>
  <si>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</si>
  <si>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</si>
  <si>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</si>
  <si>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</si>
  <si>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</si>
  <si>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</si>
  <si>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</si>
  <si>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</si>
  <si>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</si>
  <si>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</si>
  <si>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</si>
  <si>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</si>
  <si>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</si>
  <si>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</si>
  <si>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</si>
  <si>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</si>
  <si>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</si>
  <si>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</si>
  <si>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</si>
  <si>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</si>
  <si>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</si>
  <si>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</si>
  <si>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</si>
  <si>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</si>
  <si>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</si>
  <si>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</si>
  <si>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</si>
  <si>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</si>
  <si>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</si>
  <si>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</si>
  <si>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</si>
  <si>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</si>
  <si>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</si>
  <si>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</si>
  <si>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</si>
  <si>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</si>
  <si>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</si>
  <si>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</si>
  <si>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</si>
  <si>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</si>
  <si>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</si>
  <si>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</si>
  <si>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</si>
  <si>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</si>
  <si>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</si>
  <si>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</si>
  <si>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</si>
  <si>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</si>
  <si>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</si>
  <si>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</si>
  <si>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</si>
  <si>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</si>
  <si>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</si>
  <si>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</si>
  <si>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</si>
  <si>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</si>
  <si>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</si>
  <si>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</si>
  <si>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</si>
  <si>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</si>
  <si>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</si>
  <si>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</si>
  <si>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</si>
  <si>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</si>
  <si>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</si>
  <si>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</si>
  <si>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</si>
  <si>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</si>
  <si>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</si>
  <si>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</si>
  <si>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</si>
  <si>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</si>
  <si>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</si>
  <si>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</si>
  <si>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</si>
  <si>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</si>
  <si>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</si>
  <si>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</si>
  <si>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</si>
  <si>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</si>
  <si>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</si>
  <si>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</si>
  <si>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</si>
  <si>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</si>
  <si>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</si>
  <si>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</si>
  <si>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</si>
  <si>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</si>
  <si>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</si>
  <si>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</si>
  <si>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</si>
  <si>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</si>
  <si>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</si>
  <si>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</si>
  <si>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</si>
  <si>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</si>
  <si>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</si>
  <si>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</si>
  <si>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</si>
  <si>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</si>
  <si>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</si>
  <si>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</si>
  <si>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</si>
  <si>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</si>
  <si>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</si>
  <si>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</si>
  <si>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</si>
  <si>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</si>
  <si>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</si>
  <si>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</si>
  <si>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</si>
  <si>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</si>
  <si>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</si>
  <si>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</si>
  <si>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</si>
  <si>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</si>
  <si>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</si>
  <si>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</si>
  <si>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</si>
  <si>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</si>
  <si>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</si>
  <si>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</si>
  <si>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</si>
  <si>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</si>
  <si>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</si>
  <si>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</si>
  <si>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</si>
  <si>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</si>
  <si>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</si>
  <si>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</si>
  <si>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</si>
  <si>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</si>
  <si>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</si>
  <si>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</si>
  <si>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</si>
  <si>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</si>
  <si>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</si>
  <si>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</si>
  <si>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</si>
  <si>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</si>
  <si>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</si>
  <si>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</si>
  <si>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</si>
  <si>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</si>
  <si>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</si>
  <si>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</si>
  <si>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Dilution Plate</t>
  </si>
  <si>
    <t>Serial Dilution - (Click Here to Update)</t>
  </si>
  <si>
    <t>Finish - (Click Here to Update)</t>
  </si>
  <si>
    <t>Sample - (Click Here to Update)</t>
  </si>
  <si>
    <t>Solution Category</t>
  </si>
  <si>
    <t>Storage Temperature</t>
  </si>
  <si>
    <t>General Reagent/Plate</t>
  </si>
  <si>
    <t>Aspirate Location</t>
  </si>
  <si>
    <t>Max Dilution Factor (x)</t>
  </si>
  <si>
    <t>Pool - (Click Here to Update)</t>
  </si>
  <si>
    <t>Water - (Click Here to Update)</t>
  </si>
  <si>
    <t>Follow Starting and Target Concentration,Enter Numeric Value</t>
  </si>
  <si>
    <t>Follow Starting and Target Concentration</t>
  </si>
  <si>
    <t>Step Title: Plate</t>
  </si>
  <si>
    <t>Excel Location (Row,Col): (2,4)</t>
  </si>
  <si>
    <t>Name: Sample</t>
  </si>
  <si>
    <t>Type: 96 Well PCR Plate</t>
  </si>
  <si>
    <t>Step Title: Pool</t>
  </si>
  <si>
    <t>Excel Location (Row,Col): (8,4)</t>
  </si>
  <si>
    <t>Start Position: Sample Start Position</t>
  </si>
  <si>
    <t>Excel Location (Row,Col): (14,4)</t>
  </si>
  <si>
    <t>Name: Dilution Plate</t>
  </si>
  <si>
    <t>Step Title: Serial Dilution</t>
  </si>
  <si>
    <t>Excel Location (Row,Col): (20,4)</t>
  </si>
  <si>
    <t>Source: Sample</t>
  </si>
  <si>
    <t>Diluent: Water</t>
  </si>
  <si>
    <t>Target Volume (uL): 150.0</t>
  </si>
  <si>
    <t>Sample Concentration (mg/mL)</t>
  </si>
  <si>
    <t xml:space="preserve">Dispense Location: Pool (Worklist Column) </t>
  </si>
  <si>
    <t xml:space="preserve">Starting Concentration (mg/mL): Sample Concentration (mg/mL) (Worklist Column) </t>
  </si>
  <si>
    <t xml:space="preserve">Target Concentration (mg/mL): Target Concentration (mg/mL) (Worklist Column) </t>
  </si>
  <si>
    <t>Dilution Method</t>
  </si>
  <si>
    <t>Use All Wells,Use Only Required Wells</t>
  </si>
  <si>
    <t>Use Only Required Wells</t>
  </si>
  <si>
    <t>Dilution Method: Use Only Required Wells</t>
  </si>
  <si>
    <t>Max Dilution Factor (x): 10.0</t>
  </si>
  <si>
    <t>[Module]</t>
  </si>
  <si>
    <t>Pipette</t>
  </si>
  <si>
    <t>[Command]</t>
  </si>
  <si>
    <t>GetLiquidClassStrings</t>
  </si>
  <si>
    <t>[TransferVolume]</t>
  </si>
  <si>
    <t>[LiquidCategory]</t>
  </si>
  <si>
    <t>Medium,Medium,Homogenous</t>
  </si>
  <si>
    <t>### 1 ###</t>
  </si>
  <si>
    <t>### 2 ###</t>
  </si>
  <si>
    <t>GetTipSequenceStrings</t>
  </si>
  <si>
    <t>### 3 ###</t>
  </si>
  <si>
    <t>### 4 ###</t>
  </si>
  <si>
    <t>### 5 ###</t>
  </si>
  <si>
    <t>### 6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</si>
  <si>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</si>
  <si>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</si>
  <si>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</si>
  <si>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</si>
  <si>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</si>
  <si>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</si>
  <si>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</si>
  <si>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</si>
  <si>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</si>
  <si>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</si>
  <si>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</si>
  <si>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</si>
  <si>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</si>
  <si>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</si>
  <si>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</si>
  <si>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</si>
  <si>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</si>
  <si>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</si>
  <si>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</si>
  <si>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</si>
  <si>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7 ###</t>
  </si>
  <si>
    <t>### Executed ###</t>
  </si>
  <si>
    <t>### 8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</si>
</sst>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5A17E"/>
        <bgColor indexed="64"/>
      </patternFill>
    </fill>
    <fill>
      <patternFill patternType="solid">
        <fgColor rgb="FF55CB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7B0CE-EAAA-42FF-8048-CAC414A22367}">
  <dimension ref="B1:G373"/>
  <sheetViews>
    <sheetView topLeftCell="A342" workbookViewId="0">
      <selection activeCell="C373" sqref="C37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3" t="s">
        <v>6</v>
      </c>
      <c r="C2" s="3" t="s">
        <v>7</v>
      </c>
      <c r="D2" s="12"/>
      <c r="F2" s="23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23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23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23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23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23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23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23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23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23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23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23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164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23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23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23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23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165</v>
      </c>
      <c r="D365" s="13"/>
    </row>
    <row r="366" spans="2:4" x14ac:dyDescent="0.25">
      <c r="B366" s="9" t="s">
        <v>26</v>
      </c>
      <c r="C366" t="s">
        <v>47</v>
      </c>
      <c r="D366" s="13" t="s">
        <v>168</v>
      </c>
    </row>
    <row r="367" spans="2:4" x14ac:dyDescent="0.25">
      <c r="B367" s="9" t="s">
        <v>30</v>
      </c>
      <c r="C367" t="s">
        <v>169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188</v>
      </c>
      <c r="D370" s="13"/>
    </row>
    <row r="371" spans="2:4" x14ac:dyDescent="0.25">
      <c r="B371" s="9" t="s">
        <v>26</v>
      </c>
      <c r="C371" t="s">
        <v>38</v>
      </c>
      <c r="D371" s="13" t="s">
        <v>189</v>
      </c>
    </row>
    <row r="372" spans="2:4" x14ac:dyDescent="0.25">
      <c r="B372" s="9" t="s">
        <v>30</v>
      </c>
      <c r="C372" t="s">
        <v>190</v>
      </c>
      <c r="D372" s="13"/>
    </row>
    <row r="373" spans="2:4" ht="15.75" thickBot="1" x14ac:dyDescent="0.3">
      <c r="B373" s="10" t="s">
        <v>33</v>
      </c>
      <c r="C373" s="11" t="b">
        <v>0</v>
      </c>
      <c r="D373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tabSelected="1" workbookViewId="0">
      <selection activeCell="D7" sqref="D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5" width="14.7109375" bestFit="1" customWidth="1"/>
  </cols>
  <sheetData>
    <row r="1" spans="1:52" x14ac:dyDescent="0.25">
      <c r="A1" s="1" t="s">
        <v>4</v>
      </c>
      <c r="B1" s="1" t="s">
        <v>3</v>
      </c>
      <c r="C1" s="1" t="s">
        <v>184</v>
      </c>
      <c r="D1" s="1" t="s">
        <v>79</v>
      </c>
      <c r="E1" s="1" t="s">
        <v>131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13" si="0">ROW() - 1</f>
        <v>1</v>
      </c>
      <c r="B2" s="1" t="s">
        <v>151</v>
      </c>
      <c r="C2" s="1">
        <v>1000</v>
      </c>
      <c r="D2" s="1">
        <v>1</v>
      </c>
      <c r="E2" s="1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151</v>
      </c>
      <c r="C3" s="1">
        <v>1000</v>
      </c>
      <c r="D3" s="1">
        <v>1</v>
      </c>
      <c r="E3" s="1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151</v>
      </c>
      <c r="C4" s="1">
        <v>1000</v>
      </c>
      <c r="D4" s="1">
        <v>1</v>
      </c>
      <c r="E4" s="1">
        <v>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151</v>
      </c>
      <c r="C5" s="1">
        <v>1000</v>
      </c>
      <c r="D5" s="1">
        <v>1</v>
      </c>
      <c r="E5" s="1">
        <v>1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151</v>
      </c>
      <c r="C6" s="1">
        <v>1000</v>
      </c>
      <c r="D6" s="1">
        <v>1</v>
      </c>
      <c r="E6" s="1">
        <v>5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151</v>
      </c>
      <c r="C7" s="1">
        <v>1000</v>
      </c>
      <c r="D7" s="1">
        <v>1</v>
      </c>
      <c r="E7" s="1">
        <v>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151</v>
      </c>
      <c r="C8" s="1">
        <v>1000</v>
      </c>
      <c r="D8" s="1">
        <v>1</v>
      </c>
      <c r="E8" s="1">
        <v>5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151</v>
      </c>
      <c r="C9" s="1">
        <v>1000</v>
      </c>
      <c r="D9" s="1">
        <v>1</v>
      </c>
      <c r="E9" s="1">
        <v>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 t="shared" si="0"/>
        <v>9</v>
      </c>
      <c r="B10" s="1" t="s">
        <v>151</v>
      </c>
      <c r="C10" s="1">
        <v>1000</v>
      </c>
      <c r="D10" s="1">
        <v>1</v>
      </c>
      <c r="E10" s="1">
        <v>9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 t="shared" si="0"/>
        <v>10</v>
      </c>
      <c r="B11" s="1" t="s">
        <v>151</v>
      </c>
      <c r="C11" s="1">
        <v>1000</v>
      </c>
      <c r="D11" s="1">
        <v>1</v>
      </c>
      <c r="E11" s="1">
        <v>9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>
        <f t="shared" si="0"/>
        <v>11</v>
      </c>
      <c r="B12" s="1" t="s">
        <v>151</v>
      </c>
      <c r="C12" s="1">
        <v>1000</v>
      </c>
      <c r="D12" s="1">
        <v>1</v>
      </c>
      <c r="E12" s="1">
        <v>9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>
        <f t="shared" si="0"/>
        <v>12</v>
      </c>
      <c r="B13" s="1" t="s">
        <v>151</v>
      </c>
      <c r="C13" s="1">
        <v>1000</v>
      </c>
      <c r="D13" s="1">
        <v>1</v>
      </c>
      <c r="E13" s="1">
        <v>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4"/>
  <sheetViews>
    <sheetView topLeftCell="A4" zoomScaleNormal="100" workbookViewId="0">
      <selection activeCell="C5" sqref="C5"/>
    </sheetView>
  </sheetViews>
  <sheetFormatPr defaultRowHeight="15" x14ac:dyDescent="0.25"/>
  <cols>
    <col min="1" max="2" width="20.7109375" customWidth="1"/>
    <col min="3" max="3" width="20.7109375" style="2" customWidth="1"/>
    <col min="4" max="4" width="28.28515625" bestFit="1" customWidth="1"/>
    <col min="5" max="5" width="32.7109375" bestFit="1" customWidth="1"/>
    <col min="6" max="6" width="11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26" t="s">
        <v>152</v>
      </c>
      <c r="E2" s="19"/>
      <c r="F2" s="27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4" t="s">
        <v>0</v>
      </c>
      <c r="E3" s="6" t="s">
        <v>153</v>
      </c>
      <c r="F3" s="28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5" t="s">
        <v>2</v>
      </c>
      <c r="E4" s="7" t="s">
        <v>1</v>
      </c>
      <c r="F4" s="29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32" t="s">
        <v>166</v>
      </c>
      <c r="E8" s="20"/>
      <c r="F8" s="33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0" t="s">
        <v>133</v>
      </c>
      <c r="E9" s="17" t="str">
        <f>Worklist!$E$1</f>
        <v>Pool</v>
      </c>
      <c r="F9" s="3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1" t="s">
        <v>128</v>
      </c>
      <c r="E10" s="18" t="s">
        <v>130</v>
      </c>
      <c r="F10" s="3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x14ac:dyDescent="0.25">
      <c r="A14" s="5"/>
      <c r="B14" s="5"/>
      <c r="C14" s="5"/>
      <c r="D14" s="26" t="s">
        <v>152</v>
      </c>
      <c r="E14" s="19"/>
      <c r="F14" s="27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25">
      <c r="A15" s="5"/>
      <c r="B15" s="5"/>
      <c r="C15" s="5"/>
      <c r="D15" s="24" t="s">
        <v>0</v>
      </c>
      <c r="E15" s="6" t="s">
        <v>157</v>
      </c>
      <c r="F15" s="2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25" t="s">
        <v>2</v>
      </c>
      <c r="E16" s="7" t="s">
        <v>1</v>
      </c>
      <c r="F16" s="29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20.25" x14ac:dyDescent="0.25">
      <c r="A18" s="5"/>
      <c r="B18" s="5"/>
      <c r="C18" s="5"/>
      <c r="D18" s="5"/>
      <c r="E18" s="8" t="s">
        <v>154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x14ac:dyDescent="0.25">
      <c r="A20" s="5"/>
      <c r="B20" s="5"/>
      <c r="C20" s="5"/>
      <c r="D20" s="38" t="s">
        <v>158</v>
      </c>
      <c r="E20" s="21"/>
      <c r="F20" s="39" t="s">
        <v>5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25">
      <c r="A21" s="5"/>
      <c r="B21" s="5"/>
      <c r="C21" s="5"/>
      <c r="D21" s="36" t="s">
        <v>70</v>
      </c>
      <c r="E21" s="15" t="str">
        <f>Method!$E$3</f>
        <v>Sample</v>
      </c>
      <c r="F21" s="40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36" t="s">
        <v>77</v>
      </c>
      <c r="E22" s="15" t="s">
        <v>29</v>
      </c>
      <c r="F22" s="40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36" t="s">
        <v>78</v>
      </c>
      <c r="E23" s="15" t="str">
        <f>Worklist!$C$1</f>
        <v>Sample Concentration (mg/mL)</v>
      </c>
      <c r="F23" s="40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36" t="s">
        <v>79</v>
      </c>
      <c r="E24" s="15" t="str">
        <f>Worklist!$D$1</f>
        <v>Target Concentration (mg/mL)</v>
      </c>
      <c r="F24" s="40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25">
      <c r="A25" s="5"/>
      <c r="B25" s="5"/>
      <c r="C25" s="5"/>
      <c r="D25" s="36" t="s">
        <v>80</v>
      </c>
      <c r="E25" s="15">
        <v>150</v>
      </c>
      <c r="F25" s="40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36" t="s">
        <v>165</v>
      </c>
      <c r="E26" s="15">
        <v>10</v>
      </c>
      <c r="F26" s="40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thickBot="1" x14ac:dyDescent="0.3">
      <c r="A27" s="5"/>
      <c r="B27" s="5"/>
      <c r="C27" s="5"/>
      <c r="D27" s="37" t="s">
        <v>188</v>
      </c>
      <c r="E27" s="16" t="s">
        <v>190</v>
      </c>
      <c r="F27" s="41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20.25" x14ac:dyDescent="0.25">
      <c r="A29" s="5"/>
      <c r="B29" s="5"/>
      <c r="C29" s="5"/>
      <c r="D29" s="5"/>
      <c r="E29" s="8" t="s">
        <v>154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thickBo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x14ac:dyDescent="0.25">
      <c r="A31" s="5"/>
      <c r="B31" s="5"/>
      <c r="C31" s="5"/>
      <c r="D31" s="26" t="s">
        <v>159</v>
      </c>
      <c r="E31" s="19"/>
      <c r="F31" s="27" t="s">
        <v>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thickBot="1" x14ac:dyDescent="0.3">
      <c r="A32" s="5"/>
      <c r="B32" s="5"/>
      <c r="C32" s="5"/>
      <c r="D32" s="25"/>
      <c r="E32" s="7"/>
      <c r="F32" s="4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8.75" customHeight="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  <row r="2001" spans="3:7" x14ac:dyDescent="0.25">
      <c r="C2001"/>
      <c r="G2001"/>
    </row>
    <row r="2002" spans="3:7" x14ac:dyDescent="0.25">
      <c r="C2002"/>
      <c r="G2002"/>
    </row>
    <row r="2003" spans="3:7" x14ac:dyDescent="0.25">
      <c r="C2003"/>
      <c r="G2003"/>
    </row>
    <row r="2004" spans="3:7" x14ac:dyDescent="0.25">
      <c r="C2004"/>
      <c r="G2004"/>
    </row>
  </sheetData>
  <mergeCells count="9">
    <mergeCell ref="D31:E31"/>
    <mergeCell ref="D2:E2"/>
    <mergeCell ref="F3:F4"/>
    <mergeCell ref="D8:E8"/>
    <mergeCell ref="F9:F10"/>
    <mergeCell ref="D14:E14"/>
    <mergeCell ref="F15:F16"/>
    <mergeCell ref="D20:E20"/>
    <mergeCell ref="F21:F2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H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6" t="s">
        <v>160</v>
      </c>
      <c r="C2" s="22"/>
      <c r="D2" s="48" t="s">
        <v>5</v>
      </c>
      <c r="F2" s="46" t="s">
        <v>167</v>
      </c>
      <c r="G2" s="22"/>
      <c r="H2" s="48" t="s">
        <v>5</v>
      </c>
    </row>
    <row r="3" spans="2:8" x14ac:dyDescent="0.25">
      <c r="B3" s="44" t="s">
        <v>161</v>
      </c>
      <c r="C3" s="43" t="s">
        <v>163</v>
      </c>
      <c r="D3" s="49"/>
      <c r="F3" s="44" t="s">
        <v>161</v>
      </c>
      <c r="G3" s="43" t="s">
        <v>163</v>
      </c>
      <c r="H3" s="49"/>
    </row>
    <row r="4" spans="2:8" x14ac:dyDescent="0.25">
      <c r="B4" s="44" t="s">
        <v>162</v>
      </c>
      <c r="C4" s="43" t="s">
        <v>87</v>
      </c>
      <c r="D4" s="49"/>
      <c r="F4" s="44" t="s">
        <v>162</v>
      </c>
      <c r="G4" s="43" t="s">
        <v>87</v>
      </c>
      <c r="H4" s="49"/>
    </row>
    <row r="5" spans="2:8" x14ac:dyDescent="0.25">
      <c r="B5" s="44" t="s">
        <v>31</v>
      </c>
      <c r="C5" s="43" t="s">
        <v>32</v>
      </c>
      <c r="D5" s="49"/>
      <c r="F5" s="44" t="s">
        <v>31</v>
      </c>
      <c r="G5" s="43" t="s">
        <v>32</v>
      </c>
      <c r="H5" s="49"/>
    </row>
    <row r="6" spans="2:8" x14ac:dyDescent="0.25">
      <c r="B6" s="44" t="s">
        <v>34</v>
      </c>
      <c r="C6" s="43" t="s">
        <v>35</v>
      </c>
      <c r="D6" s="49"/>
      <c r="F6" s="44" t="s">
        <v>34</v>
      </c>
      <c r="G6" s="43" t="s">
        <v>35</v>
      </c>
      <c r="H6" s="49"/>
    </row>
    <row r="7" spans="2:8" x14ac:dyDescent="0.25">
      <c r="B7" s="44" t="s">
        <v>36</v>
      </c>
      <c r="C7" s="43" t="s">
        <v>37</v>
      </c>
      <c r="D7" s="49"/>
      <c r="F7" s="44" t="s">
        <v>36</v>
      </c>
      <c r="G7" s="43" t="s">
        <v>37</v>
      </c>
      <c r="H7" s="49"/>
    </row>
    <row r="8" spans="2:8" ht="15.75" thickBot="1" x14ac:dyDescent="0.3">
      <c r="B8" s="45" t="s">
        <v>140</v>
      </c>
      <c r="C8" s="47" t="s">
        <v>108</v>
      </c>
      <c r="D8" s="50"/>
      <c r="F8" s="45" t="s">
        <v>140</v>
      </c>
      <c r="G8" s="47" t="s">
        <v>108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7C129-9D24-4883-9A05-5465FAD7E828}">
  <dimension ref="B6:G138"/>
  <sheetViews>
    <sheetView topLeftCell="A109" workbookViewId="0"/>
  </sheetViews>
  <sheetFormatPr defaultRowHeight="15" x14ac:dyDescent="0.25"/>
  <sheetData>
    <row r="6" spans="2:2" x14ac:dyDescent="0.25">
      <c r="B6" t="s">
        <v>170</v>
      </c>
    </row>
    <row r="7" spans="2:2" x14ac:dyDescent="0.25">
      <c r="B7" t="s">
        <v>171</v>
      </c>
    </row>
    <row r="8" spans="2:2" x14ac:dyDescent="0.25">
      <c r="B8" t="s">
        <v>172</v>
      </c>
    </row>
    <row r="9" spans="2:2" x14ac:dyDescent="0.25">
      <c r="B9" t="s">
        <v>173</v>
      </c>
    </row>
    <row r="14" spans="2:2" x14ac:dyDescent="0.25">
      <c r="B14" t="s">
        <v>174</v>
      </c>
    </row>
    <row r="15" spans="2:2" x14ac:dyDescent="0.25">
      <c r="B15" t="s">
        <v>175</v>
      </c>
    </row>
    <row r="16" spans="2:2" x14ac:dyDescent="0.25">
      <c r="B16" t="s">
        <v>185</v>
      </c>
    </row>
    <row r="17" spans="2:2" x14ac:dyDescent="0.25">
      <c r="B17" t="s">
        <v>176</v>
      </c>
    </row>
    <row r="22" spans="2:2" x14ac:dyDescent="0.25">
      <c r="B22" t="s">
        <v>170</v>
      </c>
    </row>
    <row r="23" spans="2:2" x14ac:dyDescent="0.25">
      <c r="B23" t="s">
        <v>177</v>
      </c>
    </row>
    <row r="24" spans="2:2" x14ac:dyDescent="0.25">
      <c r="B24" t="s">
        <v>178</v>
      </c>
    </row>
    <row r="25" spans="2:2" x14ac:dyDescent="0.25">
      <c r="B25" t="s">
        <v>173</v>
      </c>
    </row>
    <row r="30" spans="2:2" x14ac:dyDescent="0.25">
      <c r="B30" t="s">
        <v>179</v>
      </c>
    </row>
    <row r="31" spans="2:2" x14ac:dyDescent="0.25">
      <c r="B31" t="s">
        <v>180</v>
      </c>
    </row>
    <row r="32" spans="2:2" x14ac:dyDescent="0.25">
      <c r="B32" t="s">
        <v>181</v>
      </c>
    </row>
    <row r="33" spans="2:7" x14ac:dyDescent="0.25">
      <c r="B33" t="s">
        <v>182</v>
      </c>
    </row>
    <row r="34" spans="2:7" x14ac:dyDescent="0.25">
      <c r="B34" t="s">
        <v>186</v>
      </c>
    </row>
    <row r="35" spans="2:7" x14ac:dyDescent="0.25">
      <c r="B35" t="s">
        <v>187</v>
      </c>
    </row>
    <row r="36" spans="2:7" x14ac:dyDescent="0.25">
      <c r="B36" t="s">
        <v>183</v>
      </c>
    </row>
    <row r="37" spans="2:7" x14ac:dyDescent="0.25">
      <c r="B37" t="s">
        <v>192</v>
      </c>
    </row>
    <row r="38" spans="2:7" x14ac:dyDescent="0.25">
      <c r="B38" t="s">
        <v>191</v>
      </c>
    </row>
    <row r="40" spans="2:7" x14ac:dyDescent="0.25">
      <c r="D40" t="s">
        <v>193</v>
      </c>
      <c r="E40" t="s">
        <v>194</v>
      </c>
    </row>
    <row r="41" spans="2:7" x14ac:dyDescent="0.25">
      <c r="D41" t="s">
        <v>195</v>
      </c>
      <c r="E41" t="s">
        <v>196</v>
      </c>
    </row>
    <row r="42" spans="2:7" x14ac:dyDescent="0.25">
      <c r="D42" t="s">
        <v>197</v>
      </c>
      <c r="E42">
        <v>135</v>
      </c>
      <c r="F42">
        <v>135</v>
      </c>
      <c r="G42">
        <v>135</v>
      </c>
    </row>
    <row r="43" spans="2:7" x14ac:dyDescent="0.25">
      <c r="D43" t="s">
        <v>198</v>
      </c>
      <c r="E43" t="s">
        <v>199</v>
      </c>
      <c r="F43" t="s">
        <v>199</v>
      </c>
      <c r="G43" t="s">
        <v>199</v>
      </c>
    </row>
    <row r="44" spans="2:7" x14ac:dyDescent="0.25">
      <c r="D44" t="s">
        <v>200</v>
      </c>
    </row>
    <row r="45" spans="2:7" x14ac:dyDescent="0.25">
      <c r="D45" t="s">
        <v>207</v>
      </c>
    </row>
    <row r="46" spans="2:7" x14ac:dyDescent="0.25">
      <c r="D46" t="s">
        <v>208</v>
      </c>
      <c r="E46" t="s">
        <v>209</v>
      </c>
    </row>
    <row r="47" spans="2:7" x14ac:dyDescent="0.25">
      <c r="D47" t="s">
        <v>210</v>
      </c>
      <c r="E47" t="s">
        <v>211</v>
      </c>
    </row>
    <row r="48" spans="2:7" x14ac:dyDescent="0.25">
      <c r="D48" t="s">
        <v>212</v>
      </c>
      <c r="E48" t="s">
        <v>213</v>
      </c>
    </row>
    <row r="50" spans="4:7" x14ac:dyDescent="0.25">
      <c r="D50" t="s">
        <v>193</v>
      </c>
      <c r="E50" t="s">
        <v>194</v>
      </c>
    </row>
    <row r="51" spans="4:7" x14ac:dyDescent="0.25">
      <c r="D51" t="s">
        <v>195</v>
      </c>
      <c r="E51" t="s">
        <v>196</v>
      </c>
    </row>
    <row r="52" spans="4:7" x14ac:dyDescent="0.25">
      <c r="D52" t="s">
        <v>197</v>
      </c>
      <c r="E52">
        <v>135</v>
      </c>
      <c r="F52">
        <v>135</v>
      </c>
      <c r="G52">
        <v>135</v>
      </c>
    </row>
    <row r="53" spans="4:7" x14ac:dyDescent="0.25">
      <c r="D53" t="s">
        <v>198</v>
      </c>
      <c r="E53" t="s">
        <v>199</v>
      </c>
      <c r="F53" t="s">
        <v>199</v>
      </c>
      <c r="G53" t="s">
        <v>199</v>
      </c>
    </row>
    <row r="54" spans="4:7" x14ac:dyDescent="0.25">
      <c r="D54" t="s">
        <v>201</v>
      </c>
    </row>
    <row r="55" spans="4:7" x14ac:dyDescent="0.25">
      <c r="D55" t="s">
        <v>207</v>
      </c>
    </row>
    <row r="56" spans="4:7" x14ac:dyDescent="0.25">
      <c r="D56" t="s">
        <v>208</v>
      </c>
      <c r="E56" t="s">
        <v>209</v>
      </c>
    </row>
    <row r="57" spans="4:7" x14ac:dyDescent="0.25">
      <c r="D57" t="s">
        <v>210</v>
      </c>
      <c r="E57" t="s">
        <v>211</v>
      </c>
    </row>
    <row r="58" spans="4:7" x14ac:dyDescent="0.25">
      <c r="D58" t="s">
        <v>212</v>
      </c>
      <c r="E58" t="s">
        <v>213</v>
      </c>
    </row>
    <row r="60" spans="4:7" x14ac:dyDescent="0.25">
      <c r="D60" t="s">
        <v>193</v>
      </c>
      <c r="E60" t="s">
        <v>194</v>
      </c>
    </row>
    <row r="61" spans="4:7" x14ac:dyDescent="0.25">
      <c r="D61" t="s">
        <v>195</v>
      </c>
      <c r="E61" t="s">
        <v>202</v>
      </c>
    </row>
    <row r="62" spans="4:7" x14ac:dyDescent="0.25">
      <c r="D62" t="s">
        <v>197</v>
      </c>
      <c r="E62">
        <v>135</v>
      </c>
      <c r="F62">
        <v>135</v>
      </c>
      <c r="G62">
        <v>135</v>
      </c>
    </row>
    <row r="63" spans="4:7" x14ac:dyDescent="0.25">
      <c r="D63" t="s">
        <v>203</v>
      </c>
    </row>
    <row r="64" spans="4:7" x14ac:dyDescent="0.25">
      <c r="D64" t="s">
        <v>207</v>
      </c>
    </row>
    <row r="65" spans="4:7" x14ac:dyDescent="0.25">
      <c r="D65" t="s">
        <v>208</v>
      </c>
      <c r="E65" t="s">
        <v>209</v>
      </c>
    </row>
    <row r="66" spans="4:7" x14ac:dyDescent="0.25">
      <c r="D66" t="s">
        <v>210</v>
      </c>
      <c r="E66" t="s">
        <v>211</v>
      </c>
    </row>
    <row r="67" spans="4:7" x14ac:dyDescent="0.25">
      <c r="D67" t="s">
        <v>212</v>
      </c>
      <c r="E67" t="s">
        <v>213</v>
      </c>
    </row>
    <row r="69" spans="4:7" x14ac:dyDescent="0.25">
      <c r="D69" t="s">
        <v>193</v>
      </c>
      <c r="E69" t="s">
        <v>194</v>
      </c>
    </row>
    <row r="70" spans="4:7" x14ac:dyDescent="0.25">
      <c r="D70" t="s">
        <v>195</v>
      </c>
      <c r="E70" t="s">
        <v>196</v>
      </c>
    </row>
    <row r="71" spans="4:7" x14ac:dyDescent="0.25">
      <c r="D71" t="s">
        <v>197</v>
      </c>
      <c r="E71">
        <v>15</v>
      </c>
      <c r="F71">
        <v>15</v>
      </c>
      <c r="G71">
        <v>15</v>
      </c>
    </row>
    <row r="72" spans="4:7" x14ac:dyDescent="0.25">
      <c r="D72" t="s">
        <v>198</v>
      </c>
      <c r="E72" t="s">
        <v>199</v>
      </c>
      <c r="F72" t="s">
        <v>199</v>
      </c>
      <c r="G72" t="s">
        <v>199</v>
      </c>
    </row>
    <row r="73" spans="4:7" x14ac:dyDescent="0.25">
      <c r="D73" t="s">
        <v>204</v>
      </c>
    </row>
    <row r="74" spans="4:7" x14ac:dyDescent="0.25">
      <c r="D74" t="s">
        <v>207</v>
      </c>
    </row>
    <row r="75" spans="4:7" x14ac:dyDescent="0.25">
      <c r="D75" t="s">
        <v>208</v>
      </c>
      <c r="E75" t="s">
        <v>209</v>
      </c>
    </row>
    <row r="76" spans="4:7" x14ac:dyDescent="0.25">
      <c r="D76" t="s">
        <v>210</v>
      </c>
      <c r="E76" t="s">
        <v>211</v>
      </c>
    </row>
    <row r="77" spans="4:7" x14ac:dyDescent="0.25">
      <c r="D77" t="s">
        <v>212</v>
      </c>
      <c r="E77" t="s">
        <v>213</v>
      </c>
    </row>
    <row r="79" spans="4:7" x14ac:dyDescent="0.25">
      <c r="D79" t="s">
        <v>193</v>
      </c>
      <c r="E79" t="s">
        <v>194</v>
      </c>
    </row>
    <row r="80" spans="4:7" x14ac:dyDescent="0.25">
      <c r="D80" t="s">
        <v>195</v>
      </c>
      <c r="E80" t="s">
        <v>196</v>
      </c>
    </row>
    <row r="81" spans="4:7" x14ac:dyDescent="0.25">
      <c r="D81" t="s">
        <v>197</v>
      </c>
      <c r="E81">
        <v>15</v>
      </c>
      <c r="F81">
        <v>15</v>
      </c>
      <c r="G81">
        <v>15</v>
      </c>
    </row>
    <row r="82" spans="4:7" x14ac:dyDescent="0.25">
      <c r="D82" t="s">
        <v>198</v>
      </c>
      <c r="E82" t="s">
        <v>199</v>
      </c>
      <c r="F82" t="s">
        <v>199</v>
      </c>
      <c r="G82" t="s">
        <v>199</v>
      </c>
    </row>
    <row r="83" spans="4:7" x14ac:dyDescent="0.25">
      <c r="D83" t="s">
        <v>205</v>
      </c>
    </row>
    <row r="84" spans="4:7" x14ac:dyDescent="0.25">
      <c r="D84" t="s">
        <v>207</v>
      </c>
    </row>
    <row r="85" spans="4:7" x14ac:dyDescent="0.25">
      <c r="D85" t="s">
        <v>208</v>
      </c>
      <c r="E85" t="s">
        <v>209</v>
      </c>
    </row>
    <row r="86" spans="4:7" x14ac:dyDescent="0.25">
      <c r="D86" t="s">
        <v>210</v>
      </c>
      <c r="E86" t="s">
        <v>211</v>
      </c>
    </row>
    <row r="87" spans="4:7" x14ac:dyDescent="0.25">
      <c r="D87" t="s">
        <v>212</v>
      </c>
      <c r="E87" t="s">
        <v>213</v>
      </c>
    </row>
    <row r="89" spans="4:7" x14ac:dyDescent="0.25">
      <c r="D89" t="s">
        <v>193</v>
      </c>
      <c r="E89" t="s">
        <v>194</v>
      </c>
    </row>
    <row r="90" spans="4:7" x14ac:dyDescent="0.25">
      <c r="D90" t="s">
        <v>195</v>
      </c>
      <c r="E90" t="s">
        <v>202</v>
      </c>
    </row>
    <row r="91" spans="4:7" x14ac:dyDescent="0.25">
      <c r="D91" t="s">
        <v>197</v>
      </c>
      <c r="E91">
        <v>15</v>
      </c>
      <c r="F91">
        <v>15</v>
      </c>
      <c r="G91">
        <v>15</v>
      </c>
    </row>
    <row r="92" spans="4:7" x14ac:dyDescent="0.25">
      <c r="D92" t="s">
        <v>206</v>
      </c>
    </row>
    <row r="93" spans="4:7" x14ac:dyDescent="0.25">
      <c r="D93" t="s">
        <v>207</v>
      </c>
    </row>
    <row r="94" spans="4:7" x14ac:dyDescent="0.25">
      <c r="D94" t="s">
        <v>208</v>
      </c>
      <c r="E94" t="s">
        <v>209</v>
      </c>
    </row>
    <row r="95" spans="4:7" x14ac:dyDescent="0.25">
      <c r="D95" t="s">
        <v>210</v>
      </c>
      <c r="E95" t="s">
        <v>211</v>
      </c>
    </row>
    <row r="96" spans="4:7" x14ac:dyDescent="0.25">
      <c r="D96" t="s">
        <v>212</v>
      </c>
      <c r="E96" t="s">
        <v>213</v>
      </c>
    </row>
    <row r="98" spans="4:7" x14ac:dyDescent="0.25">
      <c r="D98" t="s">
        <v>193</v>
      </c>
      <c r="E98" t="s">
        <v>194</v>
      </c>
    </row>
    <row r="99" spans="4:7" x14ac:dyDescent="0.25">
      <c r="D99" t="s">
        <v>195</v>
      </c>
      <c r="E99" t="s">
        <v>214</v>
      </c>
    </row>
    <row r="100" spans="4:7" x14ac:dyDescent="0.25">
      <c r="D100" t="s">
        <v>215</v>
      </c>
      <c r="E100" t="s">
        <v>157</v>
      </c>
      <c r="F100" t="s">
        <v>157</v>
      </c>
      <c r="G100" t="s">
        <v>157</v>
      </c>
    </row>
    <row r="101" spans="4:7" x14ac:dyDescent="0.25">
      <c r="D101" t="s">
        <v>216</v>
      </c>
      <c r="E101">
        <v>1</v>
      </c>
      <c r="F101">
        <v>5</v>
      </c>
      <c r="G101">
        <v>9</v>
      </c>
    </row>
    <row r="102" spans="4:7" x14ac:dyDescent="0.25">
      <c r="D102" t="s">
        <v>217</v>
      </c>
      <c r="E102" t="s">
        <v>29</v>
      </c>
      <c r="F102" t="s">
        <v>29</v>
      </c>
      <c r="G102" t="s">
        <v>29</v>
      </c>
    </row>
    <row r="103" spans="4:7" x14ac:dyDescent="0.25">
      <c r="D103" t="s">
        <v>218</v>
      </c>
      <c r="E103">
        <v>1</v>
      </c>
      <c r="F103">
        <v>5</v>
      </c>
      <c r="G103">
        <v>9</v>
      </c>
    </row>
    <row r="104" spans="4:7" x14ac:dyDescent="0.25">
      <c r="D104" t="s">
        <v>197</v>
      </c>
      <c r="E104">
        <v>135</v>
      </c>
      <c r="F104">
        <v>135</v>
      </c>
      <c r="G104">
        <v>135</v>
      </c>
    </row>
    <row r="105" spans="4:7" x14ac:dyDescent="0.25">
      <c r="D105" t="s">
        <v>219</v>
      </c>
      <c r="E105">
        <v>0</v>
      </c>
      <c r="F105">
        <v>0</v>
      </c>
      <c r="G105">
        <v>0</v>
      </c>
    </row>
    <row r="106" spans="4:7" x14ac:dyDescent="0.25">
      <c r="D106" t="s">
        <v>220</v>
      </c>
      <c r="E106">
        <v>0</v>
      </c>
      <c r="F106">
        <v>0</v>
      </c>
      <c r="G106">
        <v>0</v>
      </c>
    </row>
    <row r="107" spans="4:7" x14ac:dyDescent="0.25">
      <c r="D107" t="s">
        <v>221</v>
      </c>
      <c r="E107">
        <v>0</v>
      </c>
      <c r="F107">
        <v>0</v>
      </c>
      <c r="G107">
        <v>0</v>
      </c>
    </row>
    <row r="108" spans="4:7" x14ac:dyDescent="0.25">
      <c r="D108" t="s">
        <v>222</v>
      </c>
    </row>
    <row r="109" spans="4:7" x14ac:dyDescent="0.25">
      <c r="D109" t="s">
        <v>223</v>
      </c>
    </row>
    <row r="110" spans="4:7" x14ac:dyDescent="0.25">
      <c r="D110" t="s">
        <v>224</v>
      </c>
    </row>
    <row r="111" spans="4:7" x14ac:dyDescent="0.25">
      <c r="D111" t="s">
        <v>225</v>
      </c>
      <c r="E111">
        <v>0</v>
      </c>
    </row>
    <row r="112" spans="4:7" x14ac:dyDescent="0.25">
      <c r="D112" t="s">
        <v>226</v>
      </c>
      <c r="E112" t="b">
        <v>0</v>
      </c>
    </row>
    <row r="113" spans="4:7" x14ac:dyDescent="0.25">
      <c r="D113" t="s">
        <v>227</v>
      </c>
    </row>
    <row r="114" spans="4:7" x14ac:dyDescent="0.25">
      <c r="D114" t="s">
        <v>228</v>
      </c>
    </row>
    <row r="115" spans="4:7" x14ac:dyDescent="0.25">
      <c r="D115" t="s">
        <v>208</v>
      </c>
      <c r="E115" t="s">
        <v>209</v>
      </c>
    </row>
    <row r="116" spans="4:7" x14ac:dyDescent="0.25">
      <c r="D116" t="s">
        <v>210</v>
      </c>
      <c r="E116" t="s">
        <v>211</v>
      </c>
    </row>
    <row r="117" spans="4:7" x14ac:dyDescent="0.25">
      <c r="D117" t="s">
        <v>212</v>
      </c>
      <c r="E117" t="s">
        <v>213</v>
      </c>
    </row>
    <row r="119" spans="4:7" x14ac:dyDescent="0.25">
      <c r="D119" t="s">
        <v>193</v>
      </c>
      <c r="E119" t="s">
        <v>194</v>
      </c>
    </row>
    <row r="120" spans="4:7" x14ac:dyDescent="0.25">
      <c r="D120" t="s">
        <v>195</v>
      </c>
      <c r="E120" t="s">
        <v>214</v>
      </c>
    </row>
    <row r="121" spans="4:7" x14ac:dyDescent="0.25">
      <c r="D121" t="s">
        <v>215</v>
      </c>
      <c r="E121" t="s">
        <v>157</v>
      </c>
      <c r="F121" t="s">
        <v>157</v>
      </c>
      <c r="G121" t="s">
        <v>157</v>
      </c>
    </row>
    <row r="122" spans="4:7" x14ac:dyDescent="0.25">
      <c r="D122" t="s">
        <v>216</v>
      </c>
      <c r="E122">
        <v>1</v>
      </c>
      <c r="F122">
        <v>5</v>
      </c>
      <c r="G122">
        <v>9</v>
      </c>
    </row>
    <row r="123" spans="4:7" x14ac:dyDescent="0.25">
      <c r="D123" t="s">
        <v>217</v>
      </c>
      <c r="E123" t="s">
        <v>153</v>
      </c>
      <c r="F123" t="s">
        <v>153</v>
      </c>
      <c r="G123" t="s">
        <v>153</v>
      </c>
    </row>
    <row r="124" spans="4:7" x14ac:dyDescent="0.25">
      <c r="D124" t="s">
        <v>218</v>
      </c>
      <c r="E124">
        <v>1</v>
      </c>
      <c r="F124">
        <v>1</v>
      </c>
      <c r="G124">
        <v>1</v>
      </c>
    </row>
    <row r="125" spans="4:7" x14ac:dyDescent="0.25">
      <c r="D125" t="s">
        <v>197</v>
      </c>
      <c r="E125">
        <v>15</v>
      </c>
      <c r="F125">
        <v>15</v>
      </c>
      <c r="G125">
        <v>15</v>
      </c>
    </row>
    <row r="126" spans="4:7" x14ac:dyDescent="0.25">
      <c r="D126" t="s">
        <v>219</v>
      </c>
      <c r="E126">
        <v>135</v>
      </c>
      <c r="F126">
        <v>135</v>
      </c>
      <c r="G126">
        <v>135</v>
      </c>
    </row>
    <row r="127" spans="4:7" x14ac:dyDescent="0.25">
      <c r="D127" t="s">
        <v>220</v>
      </c>
      <c r="E127">
        <v>0</v>
      </c>
      <c r="F127">
        <v>0</v>
      </c>
      <c r="G127">
        <v>0</v>
      </c>
    </row>
    <row r="128" spans="4:7" x14ac:dyDescent="0.25">
      <c r="D128" t="s">
        <v>221</v>
      </c>
      <c r="E128">
        <v>10</v>
      </c>
      <c r="F128">
        <v>10</v>
      </c>
      <c r="G128">
        <v>10</v>
      </c>
    </row>
    <row r="129" spans="4:5" x14ac:dyDescent="0.25">
      <c r="D129" t="s">
        <v>222</v>
      </c>
    </row>
    <row r="130" spans="4:5" x14ac:dyDescent="0.25">
      <c r="D130" t="s">
        <v>223</v>
      </c>
    </row>
    <row r="131" spans="4:5" x14ac:dyDescent="0.25">
      <c r="D131" t="s">
        <v>224</v>
      </c>
    </row>
    <row r="132" spans="4:5" x14ac:dyDescent="0.25">
      <c r="D132" t="s">
        <v>225</v>
      </c>
      <c r="E132">
        <v>0</v>
      </c>
    </row>
    <row r="133" spans="4:5" x14ac:dyDescent="0.25">
      <c r="D133" t="s">
        <v>226</v>
      </c>
      <c r="E133" t="b">
        <v>0</v>
      </c>
    </row>
    <row r="134" spans="4:5" x14ac:dyDescent="0.25">
      <c r="D134" t="s">
        <v>229</v>
      </c>
    </row>
    <row r="135" spans="4:5" x14ac:dyDescent="0.25">
      <c r="D135" t="s">
        <v>228</v>
      </c>
    </row>
    <row r="136" spans="4:5" x14ac:dyDescent="0.25">
      <c r="D136" t="s">
        <v>208</v>
      </c>
      <c r="E136" t="s">
        <v>209</v>
      </c>
    </row>
    <row r="137" spans="4:5" x14ac:dyDescent="0.25">
      <c r="D137" t="s">
        <v>210</v>
      </c>
      <c r="E137" t="s">
        <v>211</v>
      </c>
    </row>
    <row r="138" spans="4:5" x14ac:dyDescent="0.25">
      <c r="D138" t="s">
        <v>212</v>
      </c>
      <c r="E138" t="s">
        <v>213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2022-06-08T03:09:19Z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