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EE07029-6E1C-49B2-A94B-4BA570CCE69E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2234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3" i="14" l="1"/>
  <c r="L73" i="14"/>
  <c r="H73" i="14"/>
  <c r="D73" i="14"/>
  <c r="P67" i="14"/>
  <c r="L67" i="14"/>
  <c r="H67" i="14"/>
  <c r="D67" i="14"/>
  <c r="P55" i="14"/>
  <c r="L55" i="14"/>
  <c r="H55" i="14"/>
  <c r="D55" i="14"/>
  <c r="P45" i="14"/>
  <c r="P43" i="14"/>
  <c r="L45" i="14"/>
  <c r="L43" i="14"/>
  <c r="H45" i="14"/>
  <c r="H43" i="14"/>
  <c r="D45" i="14"/>
  <c r="D43" i="14"/>
  <c r="P37" i="14"/>
  <c r="L37" i="14"/>
  <c r="H37" i="14"/>
  <c r="D37" i="14"/>
  <c r="J9" i="14"/>
  <c r="A2" i="3" l="1"/>
</calcChain>
</file>

<file path=xl/sharedStrings.xml><?xml version="1.0" encoding="utf-8"?>
<sst xmlns="http://schemas.openxmlformats.org/spreadsheetml/2006/main" count="945" uniqueCount="192">
  <si>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</si>
  <si>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</si>
  <si>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</si>
  <si>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</si>
  <si>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</si>
  <si>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</si>
  <si>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</si>
  <si>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</si>
  <si>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</si>
  <si>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</si>
  <si>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</si>
  <si>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</si>
  <si>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</si>
  <si>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</si>
  <si>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</si>
  <si>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</si>
  <si>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</si>
  <si>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</si>
  <si>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</si>
  <si>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</si>
  <si>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</si>
  <si>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</si>
  <si>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</si>
  <si>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</si>
  <si>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</si>
  <si>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</si>
  <si>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</si>
  <si>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</si>
  <si>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</si>
  <si>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</si>
  <si>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</si>
  <si>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</si>
  <si>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</si>
  <si>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</si>
  <si>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</si>
  <si>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</si>
  <si>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</si>
  <si>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</si>
  <si>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</si>
  <si>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</si>
  <si>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</si>
  <si>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</si>
  <si>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</si>
  <si>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</si>
  <si>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</si>
  <si>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</si>
  <si>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</si>
  <si>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</si>
  <si>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</si>
  <si>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</si>
  <si>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</si>
  <si>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</si>
  <si>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</si>
  <si>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</si>
  <si>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</si>
  <si>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</si>
  <si>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</si>
  <si>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</si>
  <si>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</si>
  <si>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</si>
  <si>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</si>
  <si>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</si>
  <si>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</si>
  <si>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</si>
  <si>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</si>
  <si>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</si>
  <si>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</si>
  <si>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</si>
  <si>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</si>
  <si>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</si>
  <si>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</si>
  <si>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</si>
  <si>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</si>
  <si>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</si>
  <si>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</si>
  <si>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</si>
  <si>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</si>
  <si>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</si>
  <si>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</si>
  <si>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</si>
  <si>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</si>
  <si>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</si>
  <si>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</si>
  <si>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</si>
  <si>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</si>
  <si>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</si>
  <si>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</si>
  <si>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</si>
  <si>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</si>
  <si>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</si>
  <si>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</si>
  <si>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</si>
  <si>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</si>
  <si>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</si>
  <si>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</si>
  <si>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</si>
  <si>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</si>
  <si>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</si>
  <si>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</si>
  <si>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</si>
  <si>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</si>
  <si>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</si>
  <si>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</si>
  <si>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</si>
  <si>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</si>
  <si>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</si>
  <si>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</si>
  <si>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</si>
  <si>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</si>
  <si>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</si>
  <si>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</si>
  <si>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</si>
  <si>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</si>
  <si>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</si>
  <si>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</si>
  <si>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</si>
  <si>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</si>
  <si>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</si>
  <si>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</si>
  <si>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</si>
  <si>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</si>
  <si>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</si>
  <si>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</si>
  <si>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</si>
  <si>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</si>
  <si>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</si>
  <si>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</si>
  <si>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</si>
  <si>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</si>
  <si>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</si>
  <si>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</si>
  <si>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</si>
  <si>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</si>
  <si>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</si>
  <si>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</si>
  <si>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</si>
  <si>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</si>
  <si>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</si>
  <si>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</si>
  <si>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</si>
  <si>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</si>
  <si>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</si>
  <si>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</si>
  <si>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</si>
  <si>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</si>
  <si>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</si>
  <si>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</si>
  <si>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</si>
  <si>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</si>
  <si>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</si>
  <si>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</si>
  <si>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</si>
  <si>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</si>
  <si>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</si>
  <si>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</si>
  <si>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</si>
  <si>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</si>
  <si>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</si>
  <si>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</si>
  <si>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</si>
  <si>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</si>
  <si>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</si>
  <si>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</si>
  <si>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</si>
  <si>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</si>
  <si>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Pool - (Click Here to Update)</t>
  </si>
  <si>
    <t>Split Plate - (Click Here to Update)</t>
  </si>
  <si>
    <t>Sample Concentration (mg/mL)</t>
  </si>
  <si>
    <t>Finish - (Click Here to Update)</t>
  </si>
  <si>
    <t>Liquid Transfer - (Click Here to Update)</t>
  </si>
  <si>
    <t>Aliquot - (Click Here to Update)</t>
  </si>
  <si>
    <t>Final</t>
  </si>
  <si>
    <t>Use All Wells</t>
  </si>
  <si>
    <t>Serial Dilution - (Click Here to Update)</t>
  </si>
  <si>
    <t>Dilution Plate 4</t>
  </si>
  <si>
    <t>Dilution Plate 3</t>
  </si>
  <si>
    <t>Dilution Plate 2</t>
  </si>
  <si>
    <t>Dilution Plate 1</t>
  </si>
  <si>
    <t>Set Choice</t>
  </si>
  <si>
    <t>Set 2</t>
  </si>
  <si>
    <t>Set 1</t>
  </si>
  <si>
    <t>Choice</t>
  </si>
  <si>
    <t>Plate Start Position(A1)</t>
  </si>
  <si>
    <t>Dilution Plate 1 - (Click Here to Update)</t>
  </si>
  <si>
    <t>Solution Category</t>
  </si>
  <si>
    <t>Storage Temperature</t>
  </si>
  <si>
    <t>General Reagent/Plate</t>
  </si>
  <si>
    <t>Dilution Plate 2 - (Click Here to Update)</t>
  </si>
  <si>
    <t>Dilution Plate 3 - (Click Here to Update)</t>
  </si>
  <si>
    <t>Sample - (Click Here to Update)</t>
  </si>
  <si>
    <t>Water - (Click Here to Update)</t>
  </si>
  <si>
    <t>Dilution Plate 4 -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</si>
</sst>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5A17E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D67A-30FF-4EBF-962A-76212C99CA9C}">
  <sheetPr codeName="Sheet1"/>
  <dimension ref="B1:G378"/>
  <sheetViews>
    <sheetView topLeftCell="A357" workbookViewId="0">
      <selection activeCell="D372" sqref="D372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2"/>
      <c r="F2" s="16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16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16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16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16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16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16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16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16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16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16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16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157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16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16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16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16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158</v>
      </c>
      <c r="D365" s="13"/>
    </row>
    <row r="366" spans="2:4" x14ac:dyDescent="0.25">
      <c r="B366" s="9" t="s">
        <v>26</v>
      </c>
      <c r="C366" t="s">
        <v>47</v>
      </c>
      <c r="D366" s="13" t="s">
        <v>159</v>
      </c>
    </row>
    <row r="367" spans="2:4" x14ac:dyDescent="0.25">
      <c r="B367" s="9" t="s">
        <v>30</v>
      </c>
      <c r="C367" t="s">
        <v>160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164</v>
      </c>
      <c r="D370" s="13"/>
    </row>
    <row r="371" spans="2:4" x14ac:dyDescent="0.25">
      <c r="B371" s="9" t="s">
        <v>26</v>
      </c>
      <c r="C371" t="s">
        <v>27</v>
      </c>
      <c r="D371" s="13"/>
    </row>
    <row r="372" spans="2:4" x14ac:dyDescent="0.25">
      <c r="B372" s="9" t="s">
        <v>30</v>
      </c>
      <c r="D372" s="13"/>
    </row>
    <row r="373" spans="2:4" x14ac:dyDescent="0.25">
      <c r="B373" s="9" t="s">
        <v>33</v>
      </c>
      <c r="C373" t="b">
        <v>0</v>
      </c>
      <c r="D373" s="13"/>
    </row>
    <row r="374" spans="2:4" x14ac:dyDescent="0.25">
      <c r="B374" s="9"/>
      <c r="D374" s="13"/>
    </row>
    <row r="375" spans="2:4" x14ac:dyDescent="0.25">
      <c r="B375" s="9" t="s">
        <v>25</v>
      </c>
      <c r="C375" t="s">
        <v>161</v>
      </c>
      <c r="D375" s="13"/>
    </row>
    <row r="376" spans="2:4" x14ac:dyDescent="0.25">
      <c r="B376" s="9" t="s">
        <v>26</v>
      </c>
      <c r="C376" t="s">
        <v>38</v>
      </c>
      <c r="D376" s="13" t="s">
        <v>162</v>
      </c>
    </row>
    <row r="377" spans="2:4" x14ac:dyDescent="0.25">
      <c r="B377" s="9" t="s">
        <v>30</v>
      </c>
      <c r="C377" t="s">
        <v>163</v>
      </c>
      <c r="D377" s="13"/>
    </row>
    <row r="378" spans="2:4" ht="15.75" thickBot="1" x14ac:dyDescent="0.3">
      <c r="B378" s="10" t="s">
        <v>33</v>
      </c>
      <c r="C378" s="11" t="b">
        <v>0</v>
      </c>
      <c r="D37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tabSelected="1" workbookViewId="0">
      <selection activeCell="D6" sqref="D6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x14ac:dyDescent="0.25">
      <c r="A1" s="1" t="s">
        <v>4</v>
      </c>
      <c r="B1" s="1" t="s">
        <v>3</v>
      </c>
      <c r="C1" s="1" t="s">
        <v>167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0"/>
  <sheetViews>
    <sheetView topLeftCell="F10" zoomScale="70" zoomScaleNormal="70" workbookViewId="0">
      <selection activeCell="H37" sqref="H37"/>
    </sheetView>
  </sheetViews>
  <sheetFormatPr defaultRowHeight="15" x14ac:dyDescent="0.25"/>
  <cols>
    <col min="1" max="2" width="20.7109375" customWidth="1"/>
    <col min="3" max="3" width="31.140625" style="2" bestFit="1" customWidth="1"/>
    <col min="4" max="4" width="35" bestFit="1" customWidth="1"/>
    <col min="5" max="5" width="13.42578125" bestFit="1" customWidth="1"/>
    <col min="6" max="6" width="35" bestFit="1" customWidth="1"/>
    <col min="7" max="7" width="31.140625" style="2" bestFit="1" customWidth="1"/>
    <col min="8" max="8" width="35" bestFit="1" customWidth="1"/>
    <col min="9" max="9" width="19.140625" bestFit="1" customWidth="1"/>
    <col min="10" max="10" width="35" bestFit="1" customWidth="1"/>
    <col min="11" max="11" width="31.140625" bestFit="1" customWidth="1"/>
    <col min="12" max="12" width="35" bestFit="1" customWidth="1"/>
    <col min="13" max="13" width="13.42578125" bestFit="1" customWidth="1"/>
    <col min="14" max="14" width="35" bestFit="1" customWidth="1"/>
    <col min="15" max="15" width="31.140625" bestFit="1" customWidth="1"/>
    <col min="16" max="16" width="35" bestFit="1" customWidth="1"/>
    <col min="17" max="17" width="13" bestFit="1" customWidth="1"/>
    <col min="1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"/>
      <c r="E2" s="5"/>
      <c r="F2" s="5"/>
      <c r="G2" s="5"/>
      <c r="H2" s="5"/>
      <c r="I2" s="19" t="s">
        <v>152</v>
      </c>
      <c r="J2" s="15"/>
      <c r="K2" s="20" t="s">
        <v>5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"/>
      <c r="E3" s="5"/>
      <c r="F3" s="5"/>
      <c r="G3" s="5"/>
      <c r="H3" s="5"/>
      <c r="I3" s="17" t="s">
        <v>0</v>
      </c>
      <c r="J3" s="6" t="s">
        <v>153</v>
      </c>
      <c r="K3" s="21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"/>
      <c r="E4" s="5"/>
      <c r="F4" s="5"/>
      <c r="G4" s="5"/>
      <c r="H4" s="5"/>
      <c r="I4" s="18" t="s">
        <v>2</v>
      </c>
      <c r="J4" s="7" t="s">
        <v>1</v>
      </c>
      <c r="K4" s="22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5"/>
      <c r="F6" s="5"/>
      <c r="G6" s="5"/>
      <c r="H6" s="5"/>
      <c r="I6" s="5"/>
      <c r="J6" s="8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5"/>
      <c r="E8" s="5"/>
      <c r="F8" s="5"/>
      <c r="G8" s="5"/>
      <c r="H8" s="5"/>
      <c r="I8" s="27" t="s">
        <v>165</v>
      </c>
      <c r="J8" s="28"/>
      <c r="K8" s="30" t="s">
        <v>5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25" t="s">
        <v>133</v>
      </c>
      <c r="J9" s="24">
        <f>Worklist!$F$1</f>
        <v>0</v>
      </c>
      <c r="K9" s="31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"/>
      <c r="E10" s="5"/>
      <c r="F10" s="5"/>
      <c r="G10" s="5"/>
      <c r="H10" s="5"/>
      <c r="I10" s="26" t="s">
        <v>128</v>
      </c>
      <c r="J10" s="29" t="s">
        <v>182</v>
      </c>
      <c r="K10" s="32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5"/>
      <c r="F12" s="5"/>
      <c r="G12" s="5"/>
      <c r="H12" s="5"/>
      <c r="I12" s="5"/>
      <c r="J12" s="8" t="s">
        <v>154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5"/>
      <c r="E14" s="5"/>
      <c r="F14" s="5"/>
      <c r="G14" s="5"/>
      <c r="H14" s="5"/>
      <c r="I14" s="36" t="s">
        <v>166</v>
      </c>
      <c r="J14" s="37"/>
      <c r="K14" s="39" t="s">
        <v>5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5"/>
      <c r="E15" s="5"/>
      <c r="F15" s="5"/>
      <c r="G15" s="5"/>
      <c r="H15" s="5"/>
      <c r="I15" s="34" t="s">
        <v>46</v>
      </c>
      <c r="J15" s="33" t="s">
        <v>181</v>
      </c>
      <c r="K15" s="40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34" t="s">
        <v>51</v>
      </c>
      <c r="J16" s="33" t="s">
        <v>180</v>
      </c>
      <c r="K16" s="40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35" t="s">
        <v>55</v>
      </c>
      <c r="J17" s="38" t="s">
        <v>179</v>
      </c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x14ac:dyDescent="0.25">
      <c r="A19" s="5"/>
      <c r="B19" s="5"/>
      <c r="C19" s="5"/>
      <c r="D19" s="5"/>
      <c r="E19" s="19" t="s">
        <v>152</v>
      </c>
      <c r="F19" s="15"/>
      <c r="G19" s="20" t="s">
        <v>5</v>
      </c>
      <c r="H19" s="5"/>
      <c r="I19" s="5"/>
      <c r="J19" s="5"/>
      <c r="K19" s="5"/>
      <c r="L19" s="5"/>
      <c r="M19" s="19" t="s">
        <v>152</v>
      </c>
      <c r="N19" s="15"/>
      <c r="O19" s="20" t="s">
        <v>5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25">
      <c r="A20" s="5"/>
      <c r="B20" s="5"/>
      <c r="C20" s="5"/>
      <c r="D20" s="5"/>
      <c r="E20" s="17" t="s">
        <v>0</v>
      </c>
      <c r="F20" s="6" t="s">
        <v>180</v>
      </c>
      <c r="G20" s="21"/>
      <c r="H20" s="5"/>
      <c r="I20" s="5"/>
      <c r="J20" s="5"/>
      <c r="K20" s="5"/>
      <c r="L20" s="5"/>
      <c r="M20" s="17" t="s">
        <v>0</v>
      </c>
      <c r="N20" s="6" t="s">
        <v>179</v>
      </c>
      <c r="O20" s="21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thickBot="1" x14ac:dyDescent="0.3">
      <c r="A21" s="5"/>
      <c r="B21" s="5"/>
      <c r="C21" s="5"/>
      <c r="D21" s="5"/>
      <c r="E21" s="18" t="s">
        <v>2</v>
      </c>
      <c r="F21" s="7" t="s">
        <v>1</v>
      </c>
      <c r="G21" s="22"/>
      <c r="H21" s="5"/>
      <c r="I21" s="5"/>
      <c r="J21" s="5"/>
      <c r="K21" s="5"/>
      <c r="L21" s="5"/>
      <c r="M21" s="18" t="s">
        <v>2</v>
      </c>
      <c r="N21" s="7" t="s">
        <v>1</v>
      </c>
      <c r="O21" s="22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20.25" x14ac:dyDescent="0.25">
      <c r="A23" s="5"/>
      <c r="B23" s="5"/>
      <c r="C23" s="5"/>
      <c r="D23" s="5"/>
      <c r="E23" s="5"/>
      <c r="F23" s="8" t="s">
        <v>154</v>
      </c>
      <c r="G23" s="5"/>
      <c r="H23" s="5"/>
      <c r="I23" s="5"/>
      <c r="J23" s="5"/>
      <c r="K23" s="5"/>
      <c r="L23" s="5"/>
      <c r="M23" s="5"/>
      <c r="N23" s="8" t="s">
        <v>154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x14ac:dyDescent="0.25">
      <c r="A25" s="5"/>
      <c r="B25" s="5"/>
      <c r="C25" s="5"/>
      <c r="D25" s="5"/>
      <c r="E25" s="36" t="s">
        <v>166</v>
      </c>
      <c r="F25" s="37"/>
      <c r="G25" s="39" t="s">
        <v>5</v>
      </c>
      <c r="H25" s="5"/>
      <c r="I25" s="5"/>
      <c r="J25" s="5"/>
      <c r="K25" s="5"/>
      <c r="L25" s="5"/>
      <c r="M25" s="36" t="s">
        <v>166</v>
      </c>
      <c r="N25" s="37"/>
      <c r="O25" s="39" t="s">
        <v>5</v>
      </c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34" t="s">
        <v>46</v>
      </c>
      <c r="F26" s="33" t="s">
        <v>178</v>
      </c>
      <c r="G26" s="40"/>
      <c r="H26" s="5"/>
      <c r="I26" s="5"/>
      <c r="J26" s="5"/>
      <c r="K26" s="5"/>
      <c r="L26" s="5"/>
      <c r="M26" s="34" t="s">
        <v>46</v>
      </c>
      <c r="N26" s="33" t="s">
        <v>178</v>
      </c>
      <c r="O26" s="40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25">
      <c r="A27" s="5"/>
      <c r="B27" s="5"/>
      <c r="C27" s="5"/>
      <c r="D27" s="5"/>
      <c r="E27" s="34" t="s">
        <v>51</v>
      </c>
      <c r="F27" s="33" t="s">
        <v>177</v>
      </c>
      <c r="G27" s="40"/>
      <c r="H27" s="5"/>
      <c r="I27" s="5"/>
      <c r="J27" s="5"/>
      <c r="K27" s="5"/>
      <c r="L27" s="5"/>
      <c r="M27" s="34" t="s">
        <v>51</v>
      </c>
      <c r="N27" s="33" t="s">
        <v>175</v>
      </c>
      <c r="O27" s="40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"/>
      <c r="C28" s="5"/>
      <c r="D28" s="5"/>
      <c r="E28" s="35" t="s">
        <v>55</v>
      </c>
      <c r="F28" s="38" t="s">
        <v>176</v>
      </c>
      <c r="G28" s="41"/>
      <c r="H28" s="5"/>
      <c r="I28" s="5"/>
      <c r="J28" s="5"/>
      <c r="K28" s="5"/>
      <c r="L28" s="5"/>
      <c r="M28" s="35" t="s">
        <v>55</v>
      </c>
      <c r="N28" s="38" t="s">
        <v>174</v>
      </c>
      <c r="O28" s="41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x14ac:dyDescent="0.25">
      <c r="A30" s="5"/>
      <c r="B30" s="5"/>
      <c r="C30" s="19" t="s">
        <v>152</v>
      </c>
      <c r="D30" s="15"/>
      <c r="E30" s="20" t="s">
        <v>5</v>
      </c>
      <c r="F30" s="5"/>
      <c r="G30" s="19" t="s">
        <v>152</v>
      </c>
      <c r="H30" s="15"/>
      <c r="I30" s="20" t="s">
        <v>5</v>
      </c>
      <c r="J30" s="5"/>
      <c r="K30" s="19" t="s">
        <v>152</v>
      </c>
      <c r="L30" s="15"/>
      <c r="M30" s="20" t="s">
        <v>5</v>
      </c>
      <c r="N30" s="5"/>
      <c r="O30" s="19" t="s">
        <v>152</v>
      </c>
      <c r="P30" s="15"/>
      <c r="Q30" s="20" t="s">
        <v>5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17" t="s">
        <v>0</v>
      </c>
      <c r="D31" s="6" t="s">
        <v>177</v>
      </c>
      <c r="E31" s="21"/>
      <c r="F31" s="5"/>
      <c r="G31" s="17" t="s">
        <v>0</v>
      </c>
      <c r="H31" s="6" t="s">
        <v>176</v>
      </c>
      <c r="I31" s="21"/>
      <c r="J31" s="5"/>
      <c r="K31" s="17" t="s">
        <v>0</v>
      </c>
      <c r="L31" s="6" t="s">
        <v>175</v>
      </c>
      <c r="M31" s="21"/>
      <c r="N31" s="5"/>
      <c r="O31" s="17" t="s">
        <v>0</v>
      </c>
      <c r="P31" s="6" t="s">
        <v>174</v>
      </c>
      <c r="Q31" s="21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18" t="s">
        <v>2</v>
      </c>
      <c r="D32" s="7" t="s">
        <v>1</v>
      </c>
      <c r="E32" s="22"/>
      <c r="F32" s="5"/>
      <c r="G32" s="18" t="s">
        <v>2</v>
      </c>
      <c r="H32" s="7" t="s">
        <v>1</v>
      </c>
      <c r="I32" s="22"/>
      <c r="J32" s="5"/>
      <c r="K32" s="18" t="s">
        <v>2</v>
      </c>
      <c r="L32" s="7" t="s">
        <v>1</v>
      </c>
      <c r="M32" s="22"/>
      <c r="N32" s="5"/>
      <c r="O32" s="18" t="s">
        <v>2</v>
      </c>
      <c r="P32" s="7" t="s">
        <v>1</v>
      </c>
      <c r="Q32" s="22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5"/>
      <c r="D34" s="8" t="s">
        <v>154</v>
      </c>
      <c r="E34" s="5"/>
      <c r="F34" s="5"/>
      <c r="G34" s="5"/>
      <c r="H34" s="8" t="s">
        <v>154</v>
      </c>
      <c r="I34" s="5"/>
      <c r="J34" s="5"/>
      <c r="K34" s="5"/>
      <c r="L34" s="8" t="s">
        <v>154</v>
      </c>
      <c r="M34" s="5"/>
      <c r="N34" s="5"/>
      <c r="O34" s="5"/>
      <c r="P34" s="8" t="s">
        <v>154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x14ac:dyDescent="0.25">
      <c r="A36" s="5"/>
      <c r="B36" s="5"/>
      <c r="C36" s="27" t="s">
        <v>170</v>
      </c>
      <c r="D36" s="28"/>
      <c r="E36" s="30" t="s">
        <v>5</v>
      </c>
      <c r="F36" s="5"/>
      <c r="G36" s="27" t="s">
        <v>170</v>
      </c>
      <c r="H36" s="28"/>
      <c r="I36" s="30" t="s">
        <v>5</v>
      </c>
      <c r="J36" s="5"/>
      <c r="K36" s="27" t="s">
        <v>170</v>
      </c>
      <c r="L36" s="28"/>
      <c r="M36" s="30" t="s">
        <v>5</v>
      </c>
      <c r="N36" s="5"/>
      <c r="O36" s="27" t="s">
        <v>170</v>
      </c>
      <c r="P36" s="28"/>
      <c r="Q36" s="30" t="s">
        <v>5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25" t="s">
        <v>157</v>
      </c>
      <c r="D37" s="24">
        <f>Worklist!$G$1</f>
        <v>0</v>
      </c>
      <c r="E37" s="31"/>
      <c r="F37" s="5"/>
      <c r="G37" s="25" t="s">
        <v>157</v>
      </c>
      <c r="H37" s="24">
        <f>Worklist!$G$1</f>
        <v>0</v>
      </c>
      <c r="I37" s="31"/>
      <c r="J37" s="5"/>
      <c r="K37" s="25" t="s">
        <v>157</v>
      </c>
      <c r="L37" s="24">
        <f>Worklist!$G$1</f>
        <v>0</v>
      </c>
      <c r="M37" s="31"/>
      <c r="N37" s="5"/>
      <c r="O37" s="25" t="s">
        <v>157</v>
      </c>
      <c r="P37" s="24">
        <f>Worklist!$G$1</f>
        <v>0</v>
      </c>
      <c r="Q37" s="31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thickBot="1" x14ac:dyDescent="0.3">
      <c r="A38" s="5"/>
      <c r="B38" s="5"/>
      <c r="C38" s="26" t="s">
        <v>128</v>
      </c>
      <c r="D38" s="29" t="s">
        <v>130</v>
      </c>
      <c r="E38" s="32"/>
      <c r="F38" s="5"/>
      <c r="G38" s="26" t="s">
        <v>128</v>
      </c>
      <c r="H38" s="29" t="s">
        <v>130</v>
      </c>
      <c r="I38" s="32"/>
      <c r="J38" s="5"/>
      <c r="K38" s="26" t="s">
        <v>128</v>
      </c>
      <c r="L38" s="29" t="s">
        <v>130</v>
      </c>
      <c r="M38" s="32"/>
      <c r="N38" s="5"/>
      <c r="O38" s="26" t="s">
        <v>128</v>
      </c>
      <c r="P38" s="29" t="s">
        <v>130</v>
      </c>
      <c r="Q38" s="32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20.25" x14ac:dyDescent="0.25">
      <c r="A40" s="5"/>
      <c r="B40" s="5"/>
      <c r="C40" s="5"/>
      <c r="D40" s="8" t="s">
        <v>154</v>
      </c>
      <c r="E40" s="5"/>
      <c r="F40" s="5"/>
      <c r="G40" s="5"/>
      <c r="H40" s="8" t="s">
        <v>154</v>
      </c>
      <c r="I40" s="5"/>
      <c r="J40" s="5"/>
      <c r="K40" s="5"/>
      <c r="L40" s="8" t="s">
        <v>154</v>
      </c>
      <c r="M40" s="5"/>
      <c r="N40" s="5"/>
      <c r="O40" s="5"/>
      <c r="P40" s="8" t="s">
        <v>154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x14ac:dyDescent="0.25">
      <c r="A42" s="5"/>
      <c r="B42" s="5"/>
      <c r="C42" s="68" t="s">
        <v>173</v>
      </c>
      <c r="D42" s="57"/>
      <c r="E42" s="56" t="s">
        <v>5</v>
      </c>
      <c r="F42" s="5"/>
      <c r="G42" s="68" t="s">
        <v>173</v>
      </c>
      <c r="H42" s="57"/>
      <c r="I42" s="56" t="s">
        <v>5</v>
      </c>
      <c r="J42" s="5"/>
      <c r="K42" s="68" t="s">
        <v>173</v>
      </c>
      <c r="L42" s="57"/>
      <c r="M42" s="56" t="s">
        <v>5</v>
      </c>
      <c r="N42" s="5"/>
      <c r="O42" s="68" t="s">
        <v>173</v>
      </c>
      <c r="P42" s="57"/>
      <c r="Q42" s="56" t="s">
        <v>5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5" t="s">
        <v>70</v>
      </c>
      <c r="D43" s="54" t="str">
        <f>Method!$J$3</f>
        <v>Sample</v>
      </c>
      <c r="E43" s="53"/>
      <c r="F43" s="5"/>
      <c r="G43" s="55" t="s">
        <v>70</v>
      </c>
      <c r="H43" s="54" t="str">
        <f>Method!$J$3</f>
        <v>Sample</v>
      </c>
      <c r="I43" s="53"/>
      <c r="J43" s="5"/>
      <c r="K43" s="55" t="s">
        <v>70</v>
      </c>
      <c r="L43" s="54" t="str">
        <f>Method!$J$3</f>
        <v>Sample</v>
      </c>
      <c r="M43" s="53"/>
      <c r="N43" s="5"/>
      <c r="O43" s="55" t="s">
        <v>70</v>
      </c>
      <c r="P43" s="54" t="str">
        <f>Method!$J$3</f>
        <v>Sample</v>
      </c>
      <c r="Q43" s="53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5" t="s">
        <v>77</v>
      </c>
      <c r="D44" s="54" t="s">
        <v>29</v>
      </c>
      <c r="E44" s="53"/>
      <c r="F44" s="5"/>
      <c r="G44" s="55" t="s">
        <v>77</v>
      </c>
      <c r="H44" s="54" t="s">
        <v>29</v>
      </c>
      <c r="I44" s="53"/>
      <c r="J44" s="5"/>
      <c r="K44" s="55" t="s">
        <v>77</v>
      </c>
      <c r="L44" s="54" t="s">
        <v>29</v>
      </c>
      <c r="M44" s="53"/>
      <c r="N44" s="5"/>
      <c r="O44" s="55" t="s">
        <v>77</v>
      </c>
      <c r="P44" s="54" t="s">
        <v>29</v>
      </c>
      <c r="Q44" s="53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5" t="s">
        <v>78</v>
      </c>
      <c r="D45" s="54" t="str">
        <f>Worklist!$C$1</f>
        <v>Sample Concentration (mg/mL)</v>
      </c>
      <c r="E45" s="53"/>
      <c r="F45" s="5"/>
      <c r="G45" s="55" t="s">
        <v>78</v>
      </c>
      <c r="H45" s="54" t="str">
        <f>Worklist!$C$1</f>
        <v>Sample Concentration (mg/mL)</v>
      </c>
      <c r="I45" s="53"/>
      <c r="J45" s="5"/>
      <c r="K45" s="55" t="s">
        <v>78</v>
      </c>
      <c r="L45" s="54" t="str">
        <f>Worklist!$C$1</f>
        <v>Sample Concentration (mg/mL)</v>
      </c>
      <c r="M45" s="53"/>
      <c r="N45" s="5"/>
      <c r="O45" s="55" t="s">
        <v>78</v>
      </c>
      <c r="P45" s="54" t="str">
        <f>Worklist!$C$1</f>
        <v>Sample Concentration (mg/mL)</v>
      </c>
      <c r="Q45" s="53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5" t="s">
        <v>79</v>
      </c>
      <c r="D46" s="54">
        <v>1000000</v>
      </c>
      <c r="E46" s="53"/>
      <c r="F46" s="5"/>
      <c r="G46" s="55" t="s">
        <v>79</v>
      </c>
      <c r="H46" s="54">
        <v>1000000</v>
      </c>
      <c r="I46" s="53"/>
      <c r="J46" s="5"/>
      <c r="K46" s="55" t="s">
        <v>79</v>
      </c>
      <c r="L46" s="54">
        <v>1000000</v>
      </c>
      <c r="M46" s="53"/>
      <c r="N46" s="5"/>
      <c r="O46" s="55" t="s">
        <v>79</v>
      </c>
      <c r="P46" s="54">
        <v>1000000</v>
      </c>
      <c r="Q46" s="53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5" t="s">
        <v>80</v>
      </c>
      <c r="D47" s="54">
        <v>150</v>
      </c>
      <c r="E47" s="53"/>
      <c r="F47" s="5"/>
      <c r="G47" s="55" t="s">
        <v>80</v>
      </c>
      <c r="H47" s="54">
        <v>150</v>
      </c>
      <c r="I47" s="53"/>
      <c r="J47" s="5"/>
      <c r="K47" s="55" t="s">
        <v>80</v>
      </c>
      <c r="L47" s="54">
        <v>150</v>
      </c>
      <c r="M47" s="53"/>
      <c r="N47" s="5"/>
      <c r="O47" s="55" t="s">
        <v>80</v>
      </c>
      <c r="P47" s="54">
        <v>150</v>
      </c>
      <c r="Q47" s="53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5" t="s">
        <v>158</v>
      </c>
      <c r="D48" s="54">
        <v>10</v>
      </c>
      <c r="E48" s="53"/>
      <c r="F48" s="5"/>
      <c r="G48" s="55" t="s">
        <v>158</v>
      </c>
      <c r="H48" s="54">
        <v>10</v>
      </c>
      <c r="I48" s="53"/>
      <c r="J48" s="5"/>
      <c r="K48" s="55" t="s">
        <v>158</v>
      </c>
      <c r="L48" s="54">
        <v>10</v>
      </c>
      <c r="M48" s="53"/>
      <c r="N48" s="5"/>
      <c r="O48" s="55" t="s">
        <v>158</v>
      </c>
      <c r="P48" s="54">
        <v>10</v>
      </c>
      <c r="Q48" s="53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5" t="s">
        <v>164</v>
      </c>
      <c r="D49" s="54">
        <v>4</v>
      </c>
      <c r="E49" s="53"/>
      <c r="F49" s="5"/>
      <c r="G49" s="55" t="s">
        <v>164</v>
      </c>
      <c r="H49" s="54">
        <v>4</v>
      </c>
      <c r="I49" s="53"/>
      <c r="J49" s="5"/>
      <c r="K49" s="55" t="s">
        <v>164</v>
      </c>
      <c r="L49" s="54">
        <v>4</v>
      </c>
      <c r="M49" s="53"/>
      <c r="N49" s="5"/>
      <c r="O49" s="55" t="s">
        <v>164</v>
      </c>
      <c r="P49" s="54">
        <v>4</v>
      </c>
      <c r="Q49" s="53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thickBot="1" x14ac:dyDescent="0.3">
      <c r="A50" s="5"/>
      <c r="B50" s="5"/>
      <c r="C50" s="67" t="s">
        <v>161</v>
      </c>
      <c r="D50" s="52" t="s">
        <v>172</v>
      </c>
      <c r="E50" s="51"/>
      <c r="F50" s="5"/>
      <c r="G50" s="67" t="s">
        <v>161</v>
      </c>
      <c r="H50" s="52" t="s">
        <v>172</v>
      </c>
      <c r="I50" s="51"/>
      <c r="J50" s="5"/>
      <c r="K50" s="67" t="s">
        <v>161</v>
      </c>
      <c r="L50" s="52" t="s">
        <v>172</v>
      </c>
      <c r="M50" s="51"/>
      <c r="N50" s="5"/>
      <c r="O50" s="67" t="s">
        <v>161</v>
      </c>
      <c r="P50" s="52" t="s">
        <v>172</v>
      </c>
      <c r="Q50" s="51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20.25" x14ac:dyDescent="0.25">
      <c r="A52" s="5"/>
      <c r="B52" s="5"/>
      <c r="C52" s="5"/>
      <c r="D52" s="8" t="s">
        <v>154</v>
      </c>
      <c r="E52" s="5"/>
      <c r="F52" s="5"/>
      <c r="G52" s="5"/>
      <c r="H52" s="8" t="s">
        <v>154</v>
      </c>
      <c r="I52" s="5"/>
      <c r="J52" s="5"/>
      <c r="K52" s="5"/>
      <c r="L52" s="8" t="s">
        <v>154</v>
      </c>
      <c r="M52" s="5"/>
      <c r="N52" s="5"/>
      <c r="O52" s="5"/>
      <c r="P52" s="8" t="s">
        <v>154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15.75" thickBot="1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15.75" x14ac:dyDescent="0.25">
      <c r="A54" s="5"/>
      <c r="B54" s="5"/>
      <c r="C54" s="27" t="s">
        <v>165</v>
      </c>
      <c r="D54" s="28"/>
      <c r="E54" s="30" t="s">
        <v>5</v>
      </c>
      <c r="F54" s="5"/>
      <c r="G54" s="27" t="s">
        <v>165</v>
      </c>
      <c r="H54" s="28"/>
      <c r="I54" s="30" t="s">
        <v>5</v>
      </c>
      <c r="J54" s="5"/>
      <c r="K54" s="27" t="s">
        <v>165</v>
      </c>
      <c r="L54" s="28"/>
      <c r="M54" s="30" t="s">
        <v>5</v>
      </c>
      <c r="N54" s="5"/>
      <c r="O54" s="27" t="s">
        <v>165</v>
      </c>
      <c r="P54" s="28"/>
      <c r="Q54" s="30" t="s">
        <v>5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25" t="s">
        <v>133</v>
      </c>
      <c r="D55" s="24">
        <f>Worklist!$H$1</f>
        <v>0</v>
      </c>
      <c r="E55" s="31"/>
      <c r="F55" s="5"/>
      <c r="G55" s="25" t="s">
        <v>133</v>
      </c>
      <c r="H55" s="24">
        <f>Worklist!$H$1</f>
        <v>0</v>
      </c>
      <c r="I55" s="31"/>
      <c r="J55" s="5"/>
      <c r="K55" s="25" t="s">
        <v>133</v>
      </c>
      <c r="L55" s="24">
        <f>Worklist!$H$1</f>
        <v>0</v>
      </c>
      <c r="M55" s="31"/>
      <c r="N55" s="5"/>
      <c r="O55" s="25" t="s">
        <v>133</v>
      </c>
      <c r="P55" s="24">
        <f>Worklist!$H$1</f>
        <v>0</v>
      </c>
      <c r="Q55" s="31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15.75" thickBot="1" x14ac:dyDescent="0.3">
      <c r="A56" s="5"/>
      <c r="B56" s="5"/>
      <c r="C56" s="26" t="s">
        <v>128</v>
      </c>
      <c r="D56" s="29" t="s">
        <v>130</v>
      </c>
      <c r="E56" s="32"/>
      <c r="F56" s="5"/>
      <c r="G56" s="26" t="s">
        <v>128</v>
      </c>
      <c r="H56" s="29" t="s">
        <v>130</v>
      </c>
      <c r="I56" s="32"/>
      <c r="J56" s="5"/>
      <c r="K56" s="26" t="s">
        <v>128</v>
      </c>
      <c r="L56" s="29" t="s">
        <v>130</v>
      </c>
      <c r="M56" s="32"/>
      <c r="N56" s="5"/>
      <c r="O56" s="26" t="s">
        <v>128</v>
      </c>
      <c r="P56" s="29" t="s">
        <v>130</v>
      </c>
      <c r="Q56" s="32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8" t="s">
        <v>154</v>
      </c>
      <c r="E58" s="5"/>
      <c r="F58" s="5"/>
      <c r="G58" s="5"/>
      <c r="H58" s="8" t="s">
        <v>154</v>
      </c>
      <c r="I58" s="5"/>
      <c r="J58" s="5"/>
      <c r="K58" s="5"/>
      <c r="L58" s="8" t="s">
        <v>154</v>
      </c>
      <c r="M58" s="5"/>
      <c r="N58" s="5"/>
      <c r="O58" s="5"/>
      <c r="P58" s="8" t="s">
        <v>154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ht="15.75" thickBot="1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ht="15.75" x14ac:dyDescent="0.25">
      <c r="A60" s="5"/>
      <c r="B60" s="5"/>
      <c r="C60" s="19" t="s">
        <v>152</v>
      </c>
      <c r="D60" s="15"/>
      <c r="E60" s="20" t="s">
        <v>5</v>
      </c>
      <c r="F60" s="5"/>
      <c r="G60" s="19" t="s">
        <v>152</v>
      </c>
      <c r="H60" s="15"/>
      <c r="I60" s="20" t="s">
        <v>5</v>
      </c>
      <c r="J60" s="5"/>
      <c r="K60" s="19" t="s">
        <v>152</v>
      </c>
      <c r="L60" s="15"/>
      <c r="M60" s="20" t="s">
        <v>5</v>
      </c>
      <c r="N60" s="5"/>
      <c r="O60" s="19" t="s">
        <v>152</v>
      </c>
      <c r="P60" s="15"/>
      <c r="Q60" s="20" t="s">
        <v>5</v>
      </c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17" t="s">
        <v>0</v>
      </c>
      <c r="D61" s="6" t="s">
        <v>171</v>
      </c>
      <c r="E61" s="21"/>
      <c r="F61" s="5"/>
      <c r="G61" s="17" t="s">
        <v>0</v>
      </c>
      <c r="H61" s="6" t="s">
        <v>171</v>
      </c>
      <c r="I61" s="21"/>
      <c r="J61" s="5"/>
      <c r="K61" s="17" t="s">
        <v>0</v>
      </c>
      <c r="L61" s="6" t="s">
        <v>171</v>
      </c>
      <c r="M61" s="21"/>
      <c r="N61" s="5"/>
      <c r="O61" s="17" t="s">
        <v>0</v>
      </c>
      <c r="P61" s="6" t="s">
        <v>171</v>
      </c>
      <c r="Q61" s="21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ht="15.75" thickBot="1" x14ac:dyDescent="0.3">
      <c r="A62" s="5"/>
      <c r="B62" s="5"/>
      <c r="C62" s="18" t="s">
        <v>2</v>
      </c>
      <c r="D62" s="7" t="s">
        <v>1</v>
      </c>
      <c r="E62" s="22"/>
      <c r="F62" s="5"/>
      <c r="G62" s="18" t="s">
        <v>2</v>
      </c>
      <c r="H62" s="7" t="s">
        <v>1</v>
      </c>
      <c r="I62" s="22"/>
      <c r="J62" s="5"/>
      <c r="K62" s="18" t="s">
        <v>2</v>
      </c>
      <c r="L62" s="7" t="s">
        <v>1</v>
      </c>
      <c r="M62" s="22"/>
      <c r="N62" s="5"/>
      <c r="O62" s="18" t="s">
        <v>2</v>
      </c>
      <c r="P62" s="7" t="s">
        <v>1</v>
      </c>
      <c r="Q62" s="22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20.25" x14ac:dyDescent="0.25">
      <c r="A64" s="5"/>
      <c r="B64" s="5"/>
      <c r="C64" s="5"/>
      <c r="D64" s="8" t="s">
        <v>154</v>
      </c>
      <c r="E64" s="5"/>
      <c r="F64" s="5"/>
      <c r="G64" s="5"/>
      <c r="H64" s="8" t="s">
        <v>154</v>
      </c>
      <c r="I64" s="5"/>
      <c r="J64" s="5"/>
      <c r="K64" s="5"/>
      <c r="L64" s="8" t="s">
        <v>154</v>
      </c>
      <c r="M64" s="5"/>
      <c r="N64" s="5"/>
      <c r="O64" s="5"/>
      <c r="P64" s="8" t="s">
        <v>154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thickBot="1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x14ac:dyDescent="0.25">
      <c r="A66" s="5"/>
      <c r="B66" s="5"/>
      <c r="C66" s="27" t="s">
        <v>170</v>
      </c>
      <c r="D66" s="28"/>
      <c r="E66" s="30" t="s">
        <v>5</v>
      </c>
      <c r="F66" s="5"/>
      <c r="G66" s="27" t="s">
        <v>170</v>
      </c>
      <c r="H66" s="28"/>
      <c r="I66" s="30" t="s">
        <v>5</v>
      </c>
      <c r="J66" s="5"/>
      <c r="K66" s="27" t="s">
        <v>170</v>
      </c>
      <c r="L66" s="28"/>
      <c r="M66" s="30" t="s">
        <v>5</v>
      </c>
      <c r="N66" s="5"/>
      <c r="O66" s="27" t="s">
        <v>170</v>
      </c>
      <c r="P66" s="28"/>
      <c r="Q66" s="30" t="s">
        <v>5</v>
      </c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25" t="s">
        <v>157</v>
      </c>
      <c r="D67" s="24">
        <f>Worklist!$I$1</f>
        <v>0</v>
      </c>
      <c r="E67" s="31"/>
      <c r="F67" s="5"/>
      <c r="G67" s="25" t="s">
        <v>157</v>
      </c>
      <c r="H67" s="24">
        <f>Worklist!$I$1</f>
        <v>0</v>
      </c>
      <c r="I67" s="31"/>
      <c r="J67" s="5"/>
      <c r="K67" s="25" t="s">
        <v>157</v>
      </c>
      <c r="L67" s="24">
        <f>Worklist!$I$1</f>
        <v>0</v>
      </c>
      <c r="M67" s="31"/>
      <c r="N67" s="5"/>
      <c r="O67" s="25" t="s">
        <v>157</v>
      </c>
      <c r="P67" s="24">
        <f>Worklist!$I$1</f>
        <v>0</v>
      </c>
      <c r="Q67" s="31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thickBot="1" x14ac:dyDescent="0.3">
      <c r="A68" s="5"/>
      <c r="B68" s="5"/>
      <c r="C68" s="26" t="s">
        <v>128</v>
      </c>
      <c r="D68" s="29" t="s">
        <v>130</v>
      </c>
      <c r="E68" s="32"/>
      <c r="F68" s="5"/>
      <c r="G68" s="26" t="s">
        <v>128</v>
      </c>
      <c r="H68" s="29" t="s">
        <v>130</v>
      </c>
      <c r="I68" s="32"/>
      <c r="J68" s="5"/>
      <c r="K68" s="26" t="s">
        <v>128</v>
      </c>
      <c r="L68" s="29" t="s">
        <v>130</v>
      </c>
      <c r="M68" s="32"/>
      <c r="N68" s="5"/>
      <c r="O68" s="26" t="s">
        <v>128</v>
      </c>
      <c r="P68" s="29" t="s">
        <v>130</v>
      </c>
      <c r="Q68" s="32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20.25" x14ac:dyDescent="0.25">
      <c r="A70" s="5"/>
      <c r="B70" s="5"/>
      <c r="C70" s="5"/>
      <c r="D70" s="8" t="s">
        <v>154</v>
      </c>
      <c r="E70" s="5"/>
      <c r="F70" s="5"/>
      <c r="G70" s="5"/>
      <c r="H70" s="8" t="s">
        <v>154</v>
      </c>
      <c r="I70" s="5"/>
      <c r="J70" s="5"/>
      <c r="K70" s="5"/>
      <c r="L70" s="8" t="s">
        <v>154</v>
      </c>
      <c r="M70" s="5"/>
      <c r="N70" s="5"/>
      <c r="O70" s="5"/>
      <c r="P70" s="8" t="s">
        <v>154</v>
      </c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ht="15.75" thickBot="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x14ac:dyDescent="0.25">
      <c r="A72" s="5"/>
      <c r="B72" s="5"/>
      <c r="C72" s="50" t="s">
        <v>169</v>
      </c>
      <c r="D72" s="49"/>
      <c r="E72" s="48" t="s">
        <v>5</v>
      </c>
      <c r="F72" s="5"/>
      <c r="G72" s="50" t="s">
        <v>169</v>
      </c>
      <c r="H72" s="49"/>
      <c r="I72" s="48" t="s">
        <v>5</v>
      </c>
      <c r="J72" s="5"/>
      <c r="K72" s="50" t="s">
        <v>169</v>
      </c>
      <c r="L72" s="49"/>
      <c r="M72" s="48" t="s">
        <v>5</v>
      </c>
      <c r="N72" s="5"/>
      <c r="O72" s="50" t="s">
        <v>169</v>
      </c>
      <c r="P72" s="49"/>
      <c r="Q72" s="48" t="s">
        <v>5</v>
      </c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47" t="s">
        <v>70</v>
      </c>
      <c r="D73" s="46" t="str">
        <f>Method!$D$31</f>
        <v>Dilution Plate 1</v>
      </c>
      <c r="E73" s="45"/>
      <c r="F73" s="5"/>
      <c r="G73" s="47" t="s">
        <v>70</v>
      </c>
      <c r="H73" s="46" t="str">
        <f>Method!$H$31</f>
        <v>Dilution Plate 2</v>
      </c>
      <c r="I73" s="45"/>
      <c r="J73" s="5"/>
      <c r="K73" s="47" t="s">
        <v>70</v>
      </c>
      <c r="L73" s="46" t="str">
        <f>Method!$L$31</f>
        <v>Dilution Plate 3</v>
      </c>
      <c r="M73" s="45"/>
      <c r="N73" s="5"/>
      <c r="O73" s="47" t="s">
        <v>70</v>
      </c>
      <c r="P73" s="46" t="str">
        <f>Method!$P$31</f>
        <v>Dilution Plate 4</v>
      </c>
      <c r="Q73" s="4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47" t="s">
        <v>71</v>
      </c>
      <c r="D74" s="46">
        <v>150</v>
      </c>
      <c r="E74" s="45"/>
      <c r="F74" s="5"/>
      <c r="G74" s="47" t="s">
        <v>71</v>
      </c>
      <c r="H74" s="46">
        <v>150</v>
      </c>
      <c r="I74" s="45"/>
      <c r="J74" s="5"/>
      <c r="K74" s="47" t="s">
        <v>71</v>
      </c>
      <c r="L74" s="46">
        <v>150</v>
      </c>
      <c r="M74" s="45"/>
      <c r="N74" s="5"/>
      <c r="O74" s="47" t="s">
        <v>71</v>
      </c>
      <c r="P74" s="46">
        <v>150</v>
      </c>
      <c r="Q74" s="4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thickBot="1" x14ac:dyDescent="0.3">
      <c r="A75" s="5"/>
      <c r="B75" s="5"/>
      <c r="C75" s="44" t="s">
        <v>72</v>
      </c>
      <c r="D75" s="43" t="s">
        <v>145</v>
      </c>
      <c r="E75" s="42"/>
      <c r="F75" s="5"/>
      <c r="G75" s="44" t="s">
        <v>72</v>
      </c>
      <c r="H75" s="43" t="s">
        <v>145</v>
      </c>
      <c r="I75" s="42"/>
      <c r="J75" s="5"/>
      <c r="K75" s="44" t="s">
        <v>72</v>
      </c>
      <c r="L75" s="43" t="s">
        <v>145</v>
      </c>
      <c r="M75" s="42"/>
      <c r="N75" s="5"/>
      <c r="O75" s="44" t="s">
        <v>72</v>
      </c>
      <c r="P75" s="43" t="s">
        <v>145</v>
      </c>
      <c r="Q75" s="42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ht="20.25" x14ac:dyDescent="0.25">
      <c r="A77" s="5"/>
      <c r="B77" s="5"/>
      <c r="C77" s="5"/>
      <c r="D77" s="8" t="s">
        <v>154</v>
      </c>
      <c r="E77" s="5"/>
      <c r="F77" s="5"/>
      <c r="G77" s="5"/>
      <c r="H77" s="8" t="s">
        <v>154</v>
      </c>
      <c r="I77" s="5"/>
      <c r="J77" s="5"/>
      <c r="K77" s="5"/>
      <c r="L77" s="8" t="s">
        <v>154</v>
      </c>
      <c r="M77" s="5"/>
      <c r="N77" s="5"/>
      <c r="O77" s="5"/>
      <c r="P77" s="8" t="s">
        <v>154</v>
      </c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thickBot="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ht="15.75" x14ac:dyDescent="0.25">
      <c r="A79" s="5"/>
      <c r="B79" s="5"/>
      <c r="C79" s="19" t="s">
        <v>168</v>
      </c>
      <c r="D79" s="15"/>
      <c r="E79" s="20" t="s">
        <v>5</v>
      </c>
      <c r="F79" s="5"/>
      <c r="G79" s="19" t="s">
        <v>168</v>
      </c>
      <c r="H79" s="15"/>
      <c r="I79" s="20" t="s">
        <v>5</v>
      </c>
      <c r="J79" s="5"/>
      <c r="K79" s="19" t="s">
        <v>168</v>
      </c>
      <c r="L79" s="15"/>
      <c r="M79" s="20" t="s">
        <v>5</v>
      </c>
      <c r="N79" s="5"/>
      <c r="O79" s="19" t="s">
        <v>168</v>
      </c>
      <c r="P79" s="15"/>
      <c r="Q79" s="20" t="s">
        <v>5</v>
      </c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ht="15.75" thickBot="1" x14ac:dyDescent="0.3">
      <c r="A80" s="5"/>
      <c r="B80" s="5"/>
      <c r="C80" s="18"/>
      <c r="D80" s="7"/>
      <c r="E80" s="23"/>
      <c r="F80" s="5"/>
      <c r="G80" s="18"/>
      <c r="H80" s="7"/>
      <c r="I80" s="23"/>
      <c r="J80" s="5"/>
      <c r="K80" s="18"/>
      <c r="L80" s="7"/>
      <c r="M80" s="23"/>
      <c r="N80" s="5"/>
      <c r="O80" s="18"/>
      <c r="P80" s="7"/>
      <c r="Q80" s="23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4">
    <mergeCell ref="K79:L79"/>
    <mergeCell ref="Q43:Q50"/>
    <mergeCell ref="O54:P54"/>
    <mergeCell ref="Q55:Q56"/>
    <mergeCell ref="O60:P60"/>
    <mergeCell ref="Q61:Q62"/>
    <mergeCell ref="O66:P66"/>
    <mergeCell ref="Q67:Q68"/>
    <mergeCell ref="O72:P72"/>
    <mergeCell ref="Q73:Q75"/>
    <mergeCell ref="O79:P79"/>
    <mergeCell ref="C79:D79"/>
    <mergeCell ref="I43:I50"/>
    <mergeCell ref="G54:H54"/>
    <mergeCell ref="I55:I56"/>
    <mergeCell ref="G60:H60"/>
    <mergeCell ref="I61:I62"/>
    <mergeCell ref="G66:H66"/>
    <mergeCell ref="I67:I68"/>
    <mergeCell ref="G72:H72"/>
    <mergeCell ref="I73:I75"/>
    <mergeCell ref="G79:H79"/>
    <mergeCell ref="C54:D54"/>
    <mergeCell ref="E55:E56"/>
    <mergeCell ref="C60:D60"/>
    <mergeCell ref="E61:E62"/>
    <mergeCell ref="C66:D66"/>
    <mergeCell ref="C72:D72"/>
    <mergeCell ref="E73:E75"/>
    <mergeCell ref="K72:L72"/>
    <mergeCell ref="M73:M75"/>
    <mergeCell ref="E67:E68"/>
    <mergeCell ref="K60:L60"/>
    <mergeCell ref="M61:M62"/>
    <mergeCell ref="K66:L66"/>
    <mergeCell ref="M67:M68"/>
    <mergeCell ref="G42:H42"/>
    <mergeCell ref="K42:L42"/>
    <mergeCell ref="E43:E50"/>
    <mergeCell ref="M43:M50"/>
    <mergeCell ref="G20:G21"/>
    <mergeCell ref="M19:N19"/>
    <mergeCell ref="O20:O21"/>
    <mergeCell ref="E25:F25"/>
    <mergeCell ref="G26:G28"/>
    <mergeCell ref="M25:N25"/>
    <mergeCell ref="O26:O28"/>
    <mergeCell ref="I2:J2"/>
    <mergeCell ref="K3:K4"/>
    <mergeCell ref="I8:J8"/>
    <mergeCell ref="K9:K10"/>
    <mergeCell ref="I14:J14"/>
    <mergeCell ref="K15:K17"/>
    <mergeCell ref="E19:F19"/>
    <mergeCell ref="C30:D30"/>
    <mergeCell ref="E31:E32"/>
    <mergeCell ref="G30:H30"/>
    <mergeCell ref="I31:I32"/>
    <mergeCell ref="K30:L30"/>
    <mergeCell ref="O30:P30"/>
    <mergeCell ref="M31:M32"/>
    <mergeCell ref="Q31:Q32"/>
    <mergeCell ref="C36:D36"/>
    <mergeCell ref="E37:E38"/>
    <mergeCell ref="G36:H36"/>
    <mergeCell ref="I37:I38"/>
    <mergeCell ref="K36:L36"/>
    <mergeCell ref="M37:M38"/>
    <mergeCell ref="O36:P36"/>
    <mergeCell ref="Q37:Q38"/>
    <mergeCell ref="C42:D42"/>
    <mergeCell ref="O42:P42"/>
    <mergeCell ref="K54:L54"/>
    <mergeCell ref="M55:M5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B10" sqref="B10:C10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61" t="s">
        <v>183</v>
      </c>
      <c r="C2" s="62"/>
      <c r="D2" s="64" t="s">
        <v>5</v>
      </c>
      <c r="F2" s="61" t="s">
        <v>187</v>
      </c>
      <c r="G2" s="62"/>
      <c r="H2" s="64" t="s">
        <v>5</v>
      </c>
      <c r="J2" s="61" t="s">
        <v>188</v>
      </c>
      <c r="K2" s="62"/>
      <c r="L2" s="64" t="s">
        <v>5</v>
      </c>
    </row>
    <row r="3" spans="2:12" x14ac:dyDescent="0.25">
      <c r="B3" s="59" t="s">
        <v>184</v>
      </c>
      <c r="C3" s="58" t="s">
        <v>186</v>
      </c>
      <c r="D3" s="65"/>
      <c r="F3" s="59" t="s">
        <v>184</v>
      </c>
      <c r="G3" s="58" t="s">
        <v>186</v>
      </c>
      <c r="H3" s="65"/>
      <c r="J3" s="59" t="s">
        <v>184</v>
      </c>
      <c r="K3" s="58" t="s">
        <v>186</v>
      </c>
      <c r="L3" s="65"/>
    </row>
    <row r="4" spans="2:12" x14ac:dyDescent="0.25">
      <c r="B4" s="59" t="s">
        <v>185</v>
      </c>
      <c r="C4" s="58" t="s">
        <v>87</v>
      </c>
      <c r="D4" s="65"/>
      <c r="F4" s="59" t="s">
        <v>185</v>
      </c>
      <c r="G4" s="58" t="s">
        <v>87</v>
      </c>
      <c r="H4" s="65"/>
      <c r="J4" s="59" t="s">
        <v>185</v>
      </c>
      <c r="K4" s="58" t="s">
        <v>87</v>
      </c>
      <c r="L4" s="65"/>
    </row>
    <row r="5" spans="2:12" x14ac:dyDescent="0.25">
      <c r="B5" s="59" t="s">
        <v>31</v>
      </c>
      <c r="C5" s="58" t="s">
        <v>32</v>
      </c>
      <c r="D5" s="65"/>
      <c r="F5" s="59" t="s">
        <v>31</v>
      </c>
      <c r="G5" s="58" t="s">
        <v>32</v>
      </c>
      <c r="H5" s="65"/>
      <c r="J5" s="59" t="s">
        <v>31</v>
      </c>
      <c r="K5" s="58" t="s">
        <v>32</v>
      </c>
      <c r="L5" s="65"/>
    </row>
    <row r="6" spans="2:12" x14ac:dyDescent="0.25">
      <c r="B6" s="59" t="s">
        <v>34</v>
      </c>
      <c r="C6" s="58" t="s">
        <v>35</v>
      </c>
      <c r="D6" s="65"/>
      <c r="F6" s="59" t="s">
        <v>34</v>
      </c>
      <c r="G6" s="58" t="s">
        <v>35</v>
      </c>
      <c r="H6" s="65"/>
      <c r="J6" s="59" t="s">
        <v>34</v>
      </c>
      <c r="K6" s="58" t="s">
        <v>35</v>
      </c>
      <c r="L6" s="65"/>
    </row>
    <row r="7" spans="2:12" x14ac:dyDescent="0.25">
      <c r="B7" s="59" t="s">
        <v>36</v>
      </c>
      <c r="C7" s="58" t="s">
        <v>37</v>
      </c>
      <c r="D7" s="65"/>
      <c r="F7" s="59" t="s">
        <v>36</v>
      </c>
      <c r="G7" s="58" t="s">
        <v>37</v>
      </c>
      <c r="H7" s="65"/>
      <c r="J7" s="59" t="s">
        <v>36</v>
      </c>
      <c r="K7" s="58" t="s">
        <v>37</v>
      </c>
      <c r="L7" s="65"/>
    </row>
    <row r="8" spans="2:12" ht="15.75" thickBot="1" x14ac:dyDescent="0.3">
      <c r="B8" s="60" t="s">
        <v>140</v>
      </c>
      <c r="C8" s="63" t="s">
        <v>108</v>
      </c>
      <c r="D8" s="66"/>
      <c r="F8" s="60" t="s">
        <v>140</v>
      </c>
      <c r="G8" s="63" t="s">
        <v>108</v>
      </c>
      <c r="H8" s="66"/>
      <c r="J8" s="60" t="s">
        <v>140</v>
      </c>
      <c r="K8" s="63" t="s">
        <v>108</v>
      </c>
      <c r="L8" s="66"/>
    </row>
    <row r="9" spans="2:12" ht="15.75" thickBot="1" x14ac:dyDescent="0.3"/>
    <row r="10" spans="2:12" ht="15.75" x14ac:dyDescent="0.25">
      <c r="B10" s="61" t="s">
        <v>189</v>
      </c>
      <c r="C10" s="62"/>
      <c r="D10" s="64" t="s">
        <v>5</v>
      </c>
      <c r="F10" s="61" t="s">
        <v>190</v>
      </c>
      <c r="G10" s="62"/>
      <c r="H10" s="64" t="s">
        <v>5</v>
      </c>
      <c r="J10" s="61" t="s">
        <v>191</v>
      </c>
      <c r="K10" s="62"/>
      <c r="L10" s="64" t="s">
        <v>5</v>
      </c>
    </row>
    <row r="11" spans="2:12" x14ac:dyDescent="0.25">
      <c r="B11" s="59" t="s">
        <v>184</v>
      </c>
      <c r="C11" s="58" t="s">
        <v>186</v>
      </c>
      <c r="D11" s="65"/>
      <c r="F11" s="59" t="s">
        <v>184</v>
      </c>
      <c r="G11" s="58" t="s">
        <v>186</v>
      </c>
      <c r="H11" s="65"/>
      <c r="J11" s="59" t="s">
        <v>184</v>
      </c>
      <c r="K11" s="58" t="s">
        <v>186</v>
      </c>
      <c r="L11" s="65"/>
    </row>
    <row r="12" spans="2:12" x14ac:dyDescent="0.25">
      <c r="B12" s="59" t="s">
        <v>185</v>
      </c>
      <c r="C12" s="58" t="s">
        <v>87</v>
      </c>
      <c r="D12" s="65"/>
      <c r="F12" s="59" t="s">
        <v>185</v>
      </c>
      <c r="G12" s="58" t="s">
        <v>87</v>
      </c>
      <c r="H12" s="65"/>
      <c r="J12" s="59" t="s">
        <v>185</v>
      </c>
      <c r="K12" s="58" t="s">
        <v>87</v>
      </c>
      <c r="L12" s="65"/>
    </row>
    <row r="13" spans="2:12" x14ac:dyDescent="0.25">
      <c r="B13" s="59" t="s">
        <v>31</v>
      </c>
      <c r="C13" s="58" t="s">
        <v>32</v>
      </c>
      <c r="D13" s="65"/>
      <c r="F13" s="59" t="s">
        <v>31</v>
      </c>
      <c r="G13" s="58" t="s">
        <v>32</v>
      </c>
      <c r="H13" s="65"/>
      <c r="J13" s="59" t="s">
        <v>31</v>
      </c>
      <c r="K13" s="58" t="s">
        <v>32</v>
      </c>
      <c r="L13" s="65"/>
    </row>
    <row r="14" spans="2:12" x14ac:dyDescent="0.25">
      <c r="B14" s="59" t="s">
        <v>34</v>
      </c>
      <c r="C14" s="58" t="s">
        <v>35</v>
      </c>
      <c r="D14" s="65"/>
      <c r="F14" s="59" t="s">
        <v>34</v>
      </c>
      <c r="G14" s="58" t="s">
        <v>35</v>
      </c>
      <c r="H14" s="65"/>
      <c r="J14" s="59" t="s">
        <v>34</v>
      </c>
      <c r="K14" s="58" t="s">
        <v>35</v>
      </c>
      <c r="L14" s="65"/>
    </row>
    <row r="15" spans="2:12" x14ac:dyDescent="0.25">
      <c r="B15" s="59" t="s">
        <v>36</v>
      </c>
      <c r="C15" s="58" t="s">
        <v>37</v>
      </c>
      <c r="D15" s="65"/>
      <c r="F15" s="59" t="s">
        <v>36</v>
      </c>
      <c r="G15" s="58" t="s">
        <v>37</v>
      </c>
      <c r="H15" s="65"/>
      <c r="J15" s="59" t="s">
        <v>36</v>
      </c>
      <c r="K15" s="58" t="s">
        <v>37</v>
      </c>
      <c r="L15" s="65"/>
    </row>
    <row r="16" spans="2:12" ht="15.75" thickBot="1" x14ac:dyDescent="0.3">
      <c r="B16" s="60" t="s">
        <v>140</v>
      </c>
      <c r="C16" s="63" t="s">
        <v>108</v>
      </c>
      <c r="D16" s="66"/>
      <c r="F16" s="60" t="s">
        <v>140</v>
      </c>
      <c r="G16" s="63" t="s">
        <v>108</v>
      </c>
      <c r="H16" s="66"/>
      <c r="J16" s="60" t="s">
        <v>140</v>
      </c>
      <c r="K16" s="63" t="s">
        <v>108</v>
      </c>
      <c r="L16" s="66"/>
    </row>
  </sheetData>
  <mergeCells count="12">
    <mergeCell ref="B10:C10"/>
    <mergeCell ref="D11:D16"/>
    <mergeCell ref="F10:G10"/>
    <mergeCell ref="H11:H16"/>
    <mergeCell ref="J10:K10"/>
    <mergeCell ref="L11:L16"/>
    <mergeCell ref="B2:C2"/>
    <mergeCell ref="D3:D8"/>
    <mergeCell ref="F2:G2"/>
    <mergeCell ref="H3:H8"/>
    <mergeCell ref="J2:K2"/>
    <mergeCell ref="L3:L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2022-06-09T16:32:07Z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