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769E2DED-2276-4B51-BE6F-6CBE308BDF21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2314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418" r:id="rId6"/>
    <sheet name="Final Plate Volumes" sheetId="2364" r:id="rId7"/>
    <sheet name="Preparation List" sheetId="2351" r:id="rId8"/>
    <sheet name="Test Log" sheetId="234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3" l="1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G40" i="14"/>
  <c r="G39" i="14"/>
  <c r="C40" i="14"/>
  <c r="C39" i="14"/>
  <c r="E28" i="14"/>
  <c r="A5" i="3"/>
  <c r="A4" i="3"/>
  <c r="A3" i="3"/>
  <c r="A2" i="3" l="1"/>
</calcChain>
</file>

<file path=xl/sharedStrings.xml><?xml version="1.0" encoding="utf-8"?>
<sst xmlns="http://schemas.openxmlformats.org/spreadsheetml/2006/main" count="1286" uniqueCount="347">
  <si>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</si>
  <si>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</si>
  <si>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</si>
  <si>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</si>
  <si>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</si>
  <si>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</si>
  <si>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</si>
  <si>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</si>
  <si>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</si>
  <si>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</si>
  <si>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</si>
  <si>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</si>
  <si>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</si>
  <si>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</si>
  <si>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</si>
  <si>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</si>
  <si>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</si>
  <si>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</si>
  <si>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</si>
  <si>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</si>
  <si>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</si>
  <si>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</si>
  <si>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</si>
  <si>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</si>
  <si>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</si>
  <si>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</si>
  <si>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</si>
  <si>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</si>
  <si>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</si>
  <si>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</si>
  <si>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</si>
  <si>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</si>
  <si>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</si>
  <si>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</si>
  <si>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</si>
  <si>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</si>
  <si>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</si>
  <si>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</si>
  <si>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</si>
  <si>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</si>
  <si>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</si>
  <si>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</si>
  <si>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</si>
  <si>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</si>
  <si>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</si>
  <si>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</si>
  <si>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</si>
  <si>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</si>
  <si>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</si>
  <si>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</si>
  <si>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</si>
  <si>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</si>
  <si>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</si>
  <si>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</si>
  <si>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</si>
  <si>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</si>
  <si>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</si>
  <si>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</si>
  <si>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</si>
  <si>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</si>
  <si>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</si>
  <si>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</si>
  <si>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</si>
  <si>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</si>
  <si>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</si>
  <si>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</si>
  <si>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</si>
  <si>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</si>
  <si>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</si>
  <si>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</si>
  <si>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</si>
  <si>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</si>
  <si>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</si>
  <si>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</si>
  <si>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</si>
  <si>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</si>
  <si>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</si>
  <si>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</si>
  <si>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</si>
  <si>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</si>
  <si>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</si>
  <si>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</si>
  <si>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</si>
  <si>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</si>
  <si>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</si>
  <si>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</si>
  <si>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</si>
  <si>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</si>
  <si>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</si>
  <si>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</si>
  <si>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</si>
  <si>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</si>
  <si>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</si>
  <si>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</si>
  <si>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</si>
  <si>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</si>
  <si>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</si>
  <si>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</si>
  <si>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</si>
  <si>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</si>
  <si>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</si>
  <si>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</si>
  <si>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</si>
  <si>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</si>
  <si>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</si>
  <si>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</si>
  <si>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</si>
  <si>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</si>
  <si>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</si>
  <si>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</si>
  <si>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</si>
  <si>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</si>
  <si>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</si>
  <si>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</si>
  <si>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</si>
  <si>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</si>
  <si>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</si>
  <si>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</si>
  <si>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</si>
  <si>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</si>
  <si>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</si>
  <si>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</si>
  <si>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</si>
  <si>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</si>
  <si>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</si>
  <si>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</si>
  <si>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</si>
  <si>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</si>
  <si>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</si>
  <si>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</si>
  <si>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</si>
  <si>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</si>
  <si>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</si>
  <si>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</si>
  <si>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</si>
  <si>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</si>
  <si>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</si>
  <si>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</si>
  <si>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</si>
  <si>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</si>
  <si>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</si>
  <si>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</si>
  <si>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</si>
  <si>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</si>
  <si>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</si>
  <si>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</si>
  <si>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</si>
  <si>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</si>
  <si>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</si>
  <si>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</si>
  <si>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</si>
  <si>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</si>
  <si>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</si>
  <si>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</si>
  <si>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</si>
  <si>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</si>
  <si>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</si>
  <si>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</si>
  <si>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</si>
  <si>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</si>
  <si>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</si>
  <si>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</si>
  <si>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</si>
  <si>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</si>
  <si>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</si>
  <si>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</si>
  <si>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Liquid Transfer - (Click Here to Update)</t>
  </si>
  <si>
    <t>Test</t>
  </si>
  <si>
    <t>Test - (Click Here to Update)</t>
  </si>
  <si>
    <t>Solution Category</t>
  </si>
  <si>
    <t>Storage Temperature</t>
  </si>
  <si>
    <t>General Reagent/Plate</t>
  </si>
  <si>
    <t>Step Title: Plate</t>
  </si>
  <si>
    <t>Excel Location (Row,Col): (2,4)</t>
  </si>
  <si>
    <t>Name: Sample</t>
  </si>
  <si>
    <t>Type: 96 Well PCR Plate</t>
  </si>
  <si>
    <t>Step Title: Liquid Transfer</t>
  </si>
  <si>
    <t>Excel Location (Row,Col): (8,4)</t>
  </si>
  <si>
    <t>Source: Test</t>
  </si>
  <si>
    <t>Mix?: Dispense:10</t>
  </si>
  <si>
    <t>[Module]</t>
  </si>
  <si>
    <t>Pipette</t>
  </si>
  <si>
    <t>[Command]</t>
  </si>
  <si>
    <t>GetLiquidClassStrings</t>
  </si>
  <si>
    <t>[TransferVolume]</t>
  </si>
  <si>
    <t>[LiquidCategory]</t>
  </si>
  <si>
    <t>Medium,Medium,Homogenous</t>
  </si>
  <si>
    <t>### 1 ###</t>
  </si>
  <si>
    <t>### 2 ###</t>
  </si>
  <si>
    <t>GetTipSequenceStrings</t>
  </si>
  <si>
    <t>### 3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</si>
  <si>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</si>
  <si>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</si>
  <si>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</si>
  <si>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</si>
  <si>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</si>
  <si>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</si>
  <si>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</si>
  <si>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</si>
  <si>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</si>
  <si>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</si>
  <si>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</si>
  <si>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</si>
  <si>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</si>
  <si>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[AspirateMix]</t>
  </si>
  <si>
    <t>[DispenseMix]</t>
  </si>
  <si>
    <t>[TipSequence]</t>
  </si>
  <si>
    <t>[SourceLiquidClass]</t>
  </si>
  <si>
    <t>[DestinationLiquidClass]</t>
  </si>
  <si>
    <t>[DestinationPipettingOffset]</t>
  </si>
  <si>
    <t>[KeepTips]</t>
  </si>
  <si>
    <t>### 4 ###</t>
  </si>
  <si>
    <t>### Executed ###</t>
  </si>
  <si>
    <t>Sample - (Click Here to Update)</t>
  </si>
  <si>
    <t>Excel Location (Row,Col): (15,4)</t>
  </si>
  <si>
    <t>Name: Plate</t>
  </si>
  <si>
    <t>Excel Location (Row,Col): (21,4)</t>
  </si>
  <si>
    <t>Waste</t>
  </si>
  <si>
    <t>IMCS SizeX Desalt - (Click Here to Update)</t>
  </si>
  <si>
    <t>Name: Waste</t>
  </si>
  <si>
    <t>Excel Location (Row,Col): (27,4)</t>
  </si>
  <si>
    <t>Water - (Click Here to Update)</t>
  </si>
  <si>
    <t>Split Plate - (Click Here to Update)</t>
  </si>
  <si>
    <t>Choice</t>
  </si>
  <si>
    <t>Step Title: Split Plate</t>
  </si>
  <si>
    <t>Pathway 1: New Plate 1</t>
  </si>
  <si>
    <t>Pathway 2: New Plate 2</t>
  </si>
  <si>
    <t>### Execution In Progress ###</t>
  </si>
  <si>
    <t xml:space="preserve">Plate Choice: Choice (Worklist Column) </t>
  </si>
  <si>
    <t>Step Title: IMCS SizeX Desalt</t>
  </si>
  <si>
    <t>Excel Location (Row,Col): (38,2)</t>
  </si>
  <si>
    <t>Source Plate: Sample</t>
  </si>
  <si>
    <t>Waste Plate: Waste</t>
  </si>
  <si>
    <t>Equilibration Buffer: Water</t>
  </si>
  <si>
    <t>Load Volume: 100.0</t>
  </si>
  <si>
    <t>Elution Method: MAM/Low Artifact</t>
  </si>
  <si>
    <t>Equilibrate</t>
  </si>
  <si>
    <t>[Parent]</t>
  </si>
  <si>
    <t>New Plate 1(38, 2)</t>
  </si>
  <si>
    <t>[StartPosition]</t>
  </si>
  <si>
    <t>### 5 ###</t>
  </si>
  <si>
    <t>Process</t>
  </si>
  <si>
    <t>### 6 ###</t>
  </si>
  <si>
    <t>### 7 ###</t>
  </si>
  <si>
    <t>### 8 ###</t>
  </si>
  <si>
    <t>PreRun</t>
  </si>
  <si>
    <t>Samples</t>
  </si>
  <si>
    <t>[SampleNumber]</t>
  </si>
  <si>
    <t>### 9 ###</t>
  </si>
  <si>
    <t>Labware</t>
  </si>
  <si>
    <t>[Name]</t>
  </si>
  <si>
    <t>[LabwareSequence]</t>
  </si>
  <si>
    <t>Carrier14_Pos1_96WellPCRPlate1200uL_1mLChannel</t>
  </si>
  <si>
    <t>Carrier14_Pos3_96WellPCRPlate200uL_1mLChannel</t>
  </si>
  <si>
    <t>Carrier38_Pos1_96WellPCRPlate2000uL_1mLChannel</t>
  </si>
  <si>
    <t>T4</t>
  </si>
  <si>
    <t>Carrier38_Pos3_96WellPCRPlate200uL_1mLChannel</t>
  </si>
  <si>
    <t>[LidSequence]</t>
  </si>
  <si>
    <t>Carrier14_Pos3_Lid_200uL</t>
  </si>
  <si>
    <t>[LoadingLocation]</t>
  </si>
  <si>
    <t>Carrier14_Pos1</t>
  </si>
  <si>
    <t>Carrier14_Pos3</t>
  </si>
  <si>
    <t>Carrier38_Pos1</t>
  </si>
  <si>
    <t>Carrier38_Pos2</t>
  </si>
  <si>
    <t>Carrier38_Pos3</t>
  </si>
  <si>
    <t>[Volume]</t>
  </si>
  <si>
    <t>[LabwareType]</t>
  </si>
  <si>
    <t>200mL Reagent Trough</t>
  </si>
  <si>
    <t>[LabwareCategory]</t>
  </si>
  <si>
    <t>Reagent</t>
  </si>
  <si>
    <t>[LabwareName]</t>
  </si>
  <si>
    <t>1200uL DeepWell 96 Well PCR Plate</t>
  </si>
  <si>
    <t>200uL Biorad 96 Well PCR Plate</t>
  </si>
  <si>
    <t>2000uL Corning 96 Well PCR Plate</t>
  </si>
  <si>
    <t>### 10 ###</t>
  </si>
  <si>
    <t>2: 100.00uL</t>
  </si>
  <si>
    <t>New Plate 1: 1200uL DeepWell 96 Well PCR Plate</t>
  </si>
  <si>
    <t>1: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</si>
  <si>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</si>
  <si>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</si>
  <si>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</si>
  <si>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Reagent Lot</t>
  </si>
  <si>
    <t>Reagent Volume</t>
  </si>
  <si>
    <t>Diluent Lot</t>
  </si>
  <si>
    <t>Diluent Volume</t>
  </si>
  <si>
    <t>### 11 ###</t>
  </si>
  <si>
    <t>### 12 ###</t>
  </si>
  <si>
    <t>[Parents]</t>
  </si>
  <si>
    <t>[Waste]</t>
  </si>
  <si>
    <t>[Buffer]</t>
  </si>
  <si>
    <t>[Method]</t>
  </si>
  <si>
    <t>[Positions]</t>
  </si>
  <si>
    <t>### 13 ###</t>
  </si>
  <si>
    <t>Timer</t>
  </si>
  <si>
    <t>### 14 ###</t>
  </si>
  <si>
    <t>StatusUpdate</t>
  </si>
  <si>
    <t>### 15 ###</t>
  </si>
  <si>
    <t>Lid</t>
  </si>
  <si>
    <t>END</t>
  </si>
  <si>
    <t>4: 100.00uL</t>
  </si>
  <si>
    <t>6: 100.00uL</t>
  </si>
  <si>
    <t>8: 100.00uL</t>
  </si>
  <si>
    <t>3: 100.00uL</t>
  </si>
  <si>
    <t>5: 100.00uL</t>
  </si>
  <si>
    <t>7: 100.00uL</t>
  </si>
  <si>
    <t>Minimum Volume: 22000.00uL</t>
  </si>
  <si>
    <t>1,2,3,4,5,6,7,8</t>
  </si>
  <si>
    <t>Carrier14_Pos4_96WellPCRPlate200uL_1mLChannel</t>
  </si>
  <si>
    <t>Carrier14_Pos4_Lid_200uL</t>
  </si>
  <si>
    <t>Carrier14_Pos4</t>
  </si>
  <si>
    <t>Waste: 1200uL DeepWell 96 Well PCR Plate</t>
  </si>
  <si>
    <t>1: 1000.00uL</t>
  </si>
  <si>
    <t>2: 1000.00uL</t>
  </si>
  <si>
    <t>3: 1000.00uL</t>
  </si>
  <si>
    <t>4: 1000.00uL</t>
  </si>
  <si>
    <t>5: 1000.00uL</t>
  </si>
  <si>
    <t>6: 1000.00uL</t>
  </si>
  <si>
    <t>7: 1000.00uL</t>
  </si>
  <si>
    <t>8: 1000.00uL</t>
  </si>
  <si>
    <t>Volume (uL): 200.0</t>
  </si>
  <si>
    <t>Load Volume: 100 + 100</t>
  </si>
  <si>
    <t>C1</t>
  </si>
  <si>
    <t>15mL Centrifuge Tube</t>
  </si>
  <si>
    <t>Minimum Volume: 2100.00uL</t>
  </si>
  <si>
    <t>N/A</t>
  </si>
  <si>
    <t>LiquidClassStrings delimited list returned</t>
  </si>
  <si>
    <t>StandardVolume_Water_DispenseSurface_Empty</t>
  </si>
  <si>
    <t>TipSequenceStrings delimited list returned</t>
  </si>
  <si>
    <t>seq_Tips_NTR_300ul</t>
  </si>
  <si>
    <t>Liquid Transfer always succeeds</t>
  </si>
  <si>
    <t>9: 1000.00uL</t>
  </si>
  <si>
    <t>10: 1000.00uL</t>
  </si>
  <si>
    <t>11: 1000.00uL</t>
  </si>
  <si>
    <t>12: 1000.00uL</t>
  </si>
  <si>
    <t>13: 1000.00uL</t>
  </si>
  <si>
    <t>14: 1000.00uL</t>
  </si>
  <si>
    <t>15: 1000.00uL</t>
  </si>
  <si>
    <t>16: 1000.00uL</t>
  </si>
  <si>
    <t>9: 100.00uL</t>
  </si>
  <si>
    <t>10: 100.00uL</t>
  </si>
  <si>
    <t>11: 100.00uL</t>
  </si>
  <si>
    <t>12: 100.00uL</t>
  </si>
  <si>
    <t>13: 100.00uL</t>
  </si>
  <si>
    <t>14: 100.00uL</t>
  </si>
  <si>
    <t>15: 100.00uL</t>
  </si>
  <si>
    <t>16: 100.00uL</t>
  </si>
  <si>
    <t>Sample: 200uL Biorad 96 Well PCR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</si>
</sst>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1C40F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0" fillId="0" borderId="10" xfId="0" applyBorder="1"/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0" fillId="0" borderId="1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BE213-6BF5-49B6-BE29-A7FA45A36016}">
  <dimension ref="B1:G378"/>
  <sheetViews>
    <sheetView topLeftCell="A357" workbookViewId="0">
      <selection activeCell="D372" sqref="D372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8" t="s">
        <v>6</v>
      </c>
      <c r="C2" s="3" t="s">
        <v>7</v>
      </c>
      <c r="D2" s="12"/>
      <c r="F2" s="28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28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28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28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28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28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28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28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28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28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28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28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157</v>
      </c>
      <c r="D282" s="13"/>
    </row>
    <row r="283" spans="2:4" x14ac:dyDescent="0.25">
      <c r="B283" s="9" t="s">
        <v>26</v>
      </c>
      <c r="C283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t="s">
        <v>128</v>
      </c>
      <c r="D287" s="13"/>
    </row>
    <row r="288" spans="2:4" x14ac:dyDescent="0.25">
      <c r="B288" s="9" t="s">
        <v>26</v>
      </c>
      <c r="C288" t="s">
        <v>38</v>
      </c>
      <c r="D288" s="13" t="s">
        <v>129</v>
      </c>
    </row>
    <row r="289" spans="2:4" x14ac:dyDescent="0.25">
      <c r="B289" s="9" t="s">
        <v>30</v>
      </c>
      <c r="C289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28" t="s">
        <v>6</v>
      </c>
      <c r="C292" s="3" t="s">
        <v>131</v>
      </c>
      <c r="D292" s="12"/>
    </row>
    <row r="293" spans="2:4" x14ac:dyDescent="0.25">
      <c r="B293" s="9" t="s">
        <v>9</v>
      </c>
      <c r="C293" t="s">
        <v>125</v>
      </c>
      <c r="D293" s="13"/>
    </row>
    <row r="294" spans="2:4" x14ac:dyDescent="0.25">
      <c r="B294" s="9" t="s">
        <v>12</v>
      </c>
      <c r="C294" t="b">
        <v>1</v>
      </c>
      <c r="D294" s="13"/>
    </row>
    <row r="295" spans="2:4" x14ac:dyDescent="0.25">
      <c r="B295" s="9" t="s">
        <v>15</v>
      </c>
      <c r="C295" t="s">
        <v>126</v>
      </c>
      <c r="D295" s="13"/>
    </row>
    <row r="296" spans="2:4" x14ac:dyDescent="0.25">
      <c r="B296" s="9" t="s">
        <v>19</v>
      </c>
      <c r="C296" t="b">
        <v>1</v>
      </c>
      <c r="D296" s="13"/>
    </row>
    <row r="297" spans="2:4" x14ac:dyDescent="0.25">
      <c r="B297" s="9" t="s">
        <v>21</v>
      </c>
      <c r="C297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133</v>
      </c>
      <c r="D299" s="13"/>
    </row>
    <row r="300" spans="2:4" x14ac:dyDescent="0.25">
      <c r="B300" s="9" t="s">
        <v>26</v>
      </c>
      <c r="C300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t="s">
        <v>128</v>
      </c>
      <c r="D304" s="13"/>
    </row>
    <row r="305" spans="2:4" x14ac:dyDescent="0.25">
      <c r="B305" s="9" t="s">
        <v>26</v>
      </c>
      <c r="C305" t="s">
        <v>38</v>
      </c>
      <c r="D305" s="13" t="s">
        <v>129</v>
      </c>
    </row>
    <row r="306" spans="2:4" x14ac:dyDescent="0.25">
      <c r="B306" s="9" t="s">
        <v>30</v>
      </c>
      <c r="C306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28" t="s">
        <v>6</v>
      </c>
      <c r="C309" s="3" t="s">
        <v>134</v>
      </c>
      <c r="D309" s="12"/>
    </row>
    <row r="310" spans="2:4" x14ac:dyDescent="0.25">
      <c r="B310" s="9" t="s">
        <v>9</v>
      </c>
      <c r="C310" t="s">
        <v>67</v>
      </c>
      <c r="D310" s="13"/>
    </row>
    <row r="311" spans="2:4" x14ac:dyDescent="0.25">
      <c r="B311" s="9" t="s">
        <v>12</v>
      </c>
      <c r="C311" t="b">
        <v>1</v>
      </c>
      <c r="D311" s="13"/>
    </row>
    <row r="312" spans="2:4" x14ac:dyDescent="0.25">
      <c r="B312" s="9" t="s">
        <v>15</v>
      </c>
      <c r="C312" t="s">
        <v>136</v>
      </c>
      <c r="D312" s="13"/>
    </row>
    <row r="313" spans="2:4" x14ac:dyDescent="0.25">
      <c r="B313" s="9" t="s">
        <v>19</v>
      </c>
      <c r="C313" t="b">
        <v>1</v>
      </c>
      <c r="D313" s="13"/>
    </row>
    <row r="314" spans="2:4" x14ac:dyDescent="0.25">
      <c r="B314" s="9" t="s">
        <v>21</v>
      </c>
      <c r="C314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t="s">
        <v>71</v>
      </c>
      <c r="D316" s="13"/>
    </row>
    <row r="317" spans="2:4" x14ac:dyDescent="0.25">
      <c r="B317" s="9" t="s">
        <v>26</v>
      </c>
      <c r="C317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28" t="s">
        <v>6</v>
      </c>
      <c r="C321" s="3" t="s">
        <v>148</v>
      </c>
      <c r="D321" s="12"/>
    </row>
    <row r="322" spans="2:4" x14ac:dyDescent="0.25">
      <c r="B322" s="9" t="s">
        <v>9</v>
      </c>
      <c r="C322" t="s">
        <v>67</v>
      </c>
      <c r="D322" s="13"/>
    </row>
    <row r="323" spans="2:4" x14ac:dyDescent="0.25">
      <c r="B323" s="9" t="s">
        <v>12</v>
      </c>
      <c r="C323" t="b">
        <v>1</v>
      </c>
      <c r="D323" s="13"/>
    </row>
    <row r="324" spans="2:4" x14ac:dyDescent="0.25">
      <c r="B324" s="9" t="s">
        <v>15</v>
      </c>
      <c r="C324" t="s">
        <v>149</v>
      </c>
      <c r="D324" s="13"/>
    </row>
    <row r="325" spans="2:4" x14ac:dyDescent="0.25">
      <c r="B325" s="9" t="s">
        <v>19</v>
      </c>
      <c r="C325" t="b">
        <v>1</v>
      </c>
      <c r="D325" s="13"/>
    </row>
    <row r="326" spans="2:4" x14ac:dyDescent="0.25">
      <c r="B326" s="9" t="s">
        <v>21</v>
      </c>
      <c r="C326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t="s">
        <v>88</v>
      </c>
      <c r="D328" s="13"/>
    </row>
    <row r="329" spans="2:4" x14ac:dyDescent="0.25">
      <c r="B329" s="9" t="s">
        <v>26</v>
      </c>
      <c r="C329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28" t="s">
        <v>6</v>
      </c>
      <c r="C333" s="3" t="s">
        <v>155</v>
      </c>
      <c r="D333" s="12"/>
    </row>
    <row r="334" spans="2:4" x14ac:dyDescent="0.25">
      <c r="B334" s="9" t="s">
        <v>9</v>
      </c>
      <c r="C334" t="s">
        <v>67</v>
      </c>
      <c r="D334" s="13"/>
    </row>
    <row r="335" spans="2:4" x14ac:dyDescent="0.25">
      <c r="B335" s="9" t="s">
        <v>12</v>
      </c>
      <c r="C335" t="b">
        <v>1</v>
      </c>
      <c r="D335" s="13"/>
    </row>
    <row r="336" spans="2:4" x14ac:dyDescent="0.25">
      <c r="B336" s="9" t="s">
        <v>15</v>
      </c>
      <c r="C336" t="s">
        <v>149</v>
      </c>
      <c r="D336" s="13"/>
    </row>
    <row r="337" spans="2:4" x14ac:dyDescent="0.25">
      <c r="B337" s="9" t="s">
        <v>19</v>
      </c>
      <c r="C337" t="b">
        <v>1</v>
      </c>
      <c r="D337" s="13"/>
    </row>
    <row r="338" spans="2:4" x14ac:dyDescent="0.25">
      <c r="B338" s="9" t="s">
        <v>21</v>
      </c>
      <c r="C338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t="s">
        <v>70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t="s">
        <v>77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t="s">
        <v>78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t="s">
        <v>79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t="s">
        <v>80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t="s">
        <v>158</v>
      </c>
      <c r="D365" s="13"/>
    </row>
    <row r="366" spans="2:4" x14ac:dyDescent="0.25">
      <c r="B366" s="9" t="s">
        <v>26</v>
      </c>
      <c r="C366" t="s">
        <v>47</v>
      </c>
      <c r="D366" s="13" t="s">
        <v>159</v>
      </c>
    </row>
    <row r="367" spans="2:4" x14ac:dyDescent="0.25">
      <c r="B367" s="9" t="s">
        <v>30</v>
      </c>
      <c r="C367" t="s">
        <v>160</v>
      </c>
      <c r="D367" s="13"/>
    </row>
    <row r="368" spans="2:4" x14ac:dyDescent="0.25">
      <c r="B368" s="9" t="s">
        <v>33</v>
      </c>
      <c r="C368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t="s">
        <v>164</v>
      </c>
      <c r="D370" s="13"/>
    </row>
    <row r="371" spans="2:4" x14ac:dyDescent="0.25">
      <c r="B371" s="9" t="s">
        <v>26</v>
      </c>
      <c r="C371" t="s">
        <v>27</v>
      </c>
      <c r="D371" s="13"/>
    </row>
    <row r="372" spans="2:4" x14ac:dyDescent="0.25">
      <c r="B372" s="9" t="s">
        <v>30</v>
      </c>
      <c r="D372" s="13"/>
    </row>
    <row r="373" spans="2:4" x14ac:dyDescent="0.25">
      <c r="B373" s="9" t="s">
        <v>33</v>
      </c>
      <c r="C373" t="b">
        <v>0</v>
      </c>
      <c r="D373" s="13"/>
    </row>
    <row r="374" spans="2:4" x14ac:dyDescent="0.25">
      <c r="B374" s="9"/>
      <c r="D374" s="13"/>
    </row>
    <row r="375" spans="2:4" x14ac:dyDescent="0.25">
      <c r="B375" s="9" t="s">
        <v>25</v>
      </c>
      <c r="C375" t="s">
        <v>161</v>
      </c>
      <c r="D375" s="13"/>
    </row>
    <row r="376" spans="2:4" x14ac:dyDescent="0.25">
      <c r="B376" s="9" t="s">
        <v>26</v>
      </c>
      <c r="C376" t="s">
        <v>38</v>
      </c>
      <c r="D376" s="13" t="s">
        <v>162</v>
      </c>
    </row>
    <row r="377" spans="2:4" x14ac:dyDescent="0.25">
      <c r="B377" s="9" t="s">
        <v>30</v>
      </c>
      <c r="C377" t="s">
        <v>163</v>
      </c>
      <c r="D377" s="13"/>
    </row>
    <row r="378" spans="2:4" ht="15.75" thickBot="1" x14ac:dyDescent="0.3">
      <c r="B378" s="10" t="s">
        <v>33</v>
      </c>
      <c r="C378" s="11" t="b">
        <v>0</v>
      </c>
      <c r="D378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A18" sqref="A18:XFD21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223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>ROW() - 1</f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>ROW() - 1</f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>ROW() - 1</f>
        <v>4</v>
      </c>
      <c r="B5" s="1" t="s">
        <v>151</v>
      </c>
      <c r="C5" s="1">
        <v>10</v>
      </c>
      <c r="D5" s="1" t="s">
        <v>52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>ROW() - 1</f>
        <v>5</v>
      </c>
      <c r="B6" s="1" t="s">
        <v>151</v>
      </c>
      <c r="C6" s="1">
        <v>10</v>
      </c>
      <c r="D6" s="1" t="s">
        <v>52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>ROW() - 1</f>
        <v>6</v>
      </c>
      <c r="B7" s="1" t="s">
        <v>151</v>
      </c>
      <c r="C7" s="1">
        <v>10</v>
      </c>
      <c r="D7" s="1" t="s">
        <v>52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>
        <f>ROW() - 1</f>
        <v>7</v>
      </c>
      <c r="B8" s="1" t="s">
        <v>151</v>
      </c>
      <c r="C8" s="1">
        <v>10</v>
      </c>
      <c r="D8" s="1" t="s">
        <v>52</v>
      </c>
      <c r="E8" s="1"/>
      <c r="F8" s="1"/>
      <c r="G8" s="1"/>
      <c r="H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2" x14ac:dyDescent="0.25">
      <c r="A9" s="1">
        <f>ROW() - 1</f>
        <v>8</v>
      </c>
      <c r="B9" s="1" t="s">
        <v>151</v>
      </c>
      <c r="C9" s="1">
        <v>10</v>
      </c>
      <c r="D9" s="1" t="s">
        <v>52</v>
      </c>
      <c r="E9" s="1"/>
      <c r="F9" s="1"/>
      <c r="G9" s="1"/>
      <c r="H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2" x14ac:dyDescent="0.25">
      <c r="A10" s="1">
        <f>ROW() - 1</f>
        <v>9</v>
      </c>
      <c r="B10" s="1" t="s">
        <v>151</v>
      </c>
      <c r="C10" s="1">
        <v>10</v>
      </c>
      <c r="D10" s="1" t="s">
        <v>52</v>
      </c>
      <c r="E10" s="1"/>
      <c r="F10" s="1"/>
      <c r="G10" s="1"/>
      <c r="H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2" x14ac:dyDescent="0.25">
      <c r="A11" s="1">
        <f>ROW() - 1</f>
        <v>10</v>
      </c>
      <c r="B11" s="1" t="s">
        <v>151</v>
      </c>
      <c r="C11" s="1">
        <v>10</v>
      </c>
      <c r="D11" s="1" t="s">
        <v>52</v>
      </c>
      <c r="E11" s="1"/>
      <c r="F11" s="1"/>
      <c r="G11" s="1"/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2" x14ac:dyDescent="0.25">
      <c r="A12" s="1">
        <f>ROW() - 1</f>
        <v>11</v>
      </c>
      <c r="B12" s="1" t="s">
        <v>151</v>
      </c>
      <c r="C12" s="1">
        <v>10</v>
      </c>
      <c r="D12" s="1" t="s">
        <v>52</v>
      </c>
      <c r="E12" s="1"/>
      <c r="F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2" x14ac:dyDescent="0.25">
      <c r="A13" s="1">
        <f>ROW() - 1</f>
        <v>12</v>
      </c>
      <c r="B13" s="1" t="s">
        <v>151</v>
      </c>
      <c r="C13" s="1">
        <v>10</v>
      </c>
      <c r="D13" s="1" t="s">
        <v>52</v>
      </c>
      <c r="E13" s="1"/>
      <c r="F13" s="1"/>
      <c r="G13" s="1"/>
      <c r="H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2" x14ac:dyDescent="0.25">
      <c r="A14" s="1">
        <f>ROW() - 1</f>
        <v>13</v>
      </c>
      <c r="B14" s="1" t="s">
        <v>151</v>
      </c>
      <c r="C14" s="1">
        <v>10</v>
      </c>
      <c r="D14" s="1" t="s">
        <v>52</v>
      </c>
      <c r="E14" s="1"/>
      <c r="F14" s="1"/>
      <c r="G14" s="1"/>
      <c r="H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2" x14ac:dyDescent="0.25">
      <c r="A15" s="1">
        <f>ROW() - 1</f>
        <v>14</v>
      </c>
      <c r="B15" s="1" t="s">
        <v>151</v>
      </c>
      <c r="C15" s="1">
        <v>10</v>
      </c>
      <c r="D15" s="1" t="s">
        <v>52</v>
      </c>
      <c r="E15" s="1"/>
      <c r="F15" s="1"/>
      <c r="G15" s="1"/>
      <c r="H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2" x14ac:dyDescent="0.25">
      <c r="A16" s="1">
        <f>ROW() - 1</f>
        <v>15</v>
      </c>
      <c r="B16" s="1" t="s">
        <v>151</v>
      </c>
      <c r="C16" s="1">
        <v>10</v>
      </c>
      <c r="D16" s="1" t="s">
        <v>52</v>
      </c>
      <c r="E16" s="1"/>
      <c r="F16" s="1"/>
      <c r="G16" s="1"/>
      <c r="H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2" x14ac:dyDescent="0.25">
      <c r="A17" s="1">
        <f>ROW() - 1</f>
        <v>16</v>
      </c>
      <c r="B17" s="1" t="s">
        <v>151</v>
      </c>
      <c r="C17" s="1">
        <v>10</v>
      </c>
      <c r="D17" s="1" t="s">
        <v>52</v>
      </c>
      <c r="E17" s="1"/>
      <c r="F17" s="1"/>
      <c r="G17" s="1"/>
      <c r="H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2" x14ac:dyDescent="0.25">
      <c r="A18" s="1">
        <f>ROW() - 1</f>
        <v>17</v>
      </c>
      <c r="B18" s="1" t="s">
        <v>151</v>
      </c>
      <c r="C18" s="1">
        <v>10</v>
      </c>
      <c r="D18" s="1" t="s">
        <v>52</v>
      </c>
      <c r="E18" s="1"/>
      <c r="F18" s="1"/>
      <c r="G18" s="1"/>
      <c r="H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2" x14ac:dyDescent="0.25">
      <c r="A19" s="1">
        <f>ROW() - 1</f>
        <v>18</v>
      </c>
      <c r="B19" s="1" t="s">
        <v>151</v>
      </c>
      <c r="C19" s="1">
        <v>10</v>
      </c>
      <c r="D19" s="1" t="s">
        <v>52</v>
      </c>
      <c r="E19" s="1"/>
      <c r="F19" s="1"/>
      <c r="G19" s="1"/>
      <c r="H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2" x14ac:dyDescent="0.25">
      <c r="A20" s="1">
        <f>ROW() - 1</f>
        <v>19</v>
      </c>
      <c r="B20" s="1" t="s">
        <v>151</v>
      </c>
      <c r="C20" s="1">
        <v>10</v>
      </c>
      <c r="D20" s="1" t="s">
        <v>52</v>
      </c>
      <c r="E20" s="1"/>
      <c r="F20" s="1"/>
      <c r="G20" s="1"/>
      <c r="H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2" x14ac:dyDescent="0.25">
      <c r="A21" s="1">
        <f>ROW() - 1</f>
        <v>20</v>
      </c>
      <c r="B21" s="1" t="s">
        <v>151</v>
      </c>
      <c r="C21" s="1">
        <v>10</v>
      </c>
      <c r="D21" s="1" t="s">
        <v>52</v>
      </c>
      <c r="E21" s="1"/>
      <c r="F21" s="1"/>
      <c r="G21" s="1"/>
      <c r="H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opLeftCell="B1" zoomScale="70" zoomScaleNormal="70" workbookViewId="0">
      <selection activeCell="B38" sqref="B38:C38"/>
    </sheetView>
  </sheetViews>
  <sheetFormatPr defaultRowHeight="15" x14ac:dyDescent="0.25"/>
  <cols>
    <col min="1" max="1" width="20.7109375" customWidth="1"/>
    <col min="2" max="2" width="19.1406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9.140625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31" t="s">
        <v>152</v>
      </c>
      <c r="E2" s="24"/>
      <c r="F2" s="32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9" t="s">
        <v>0</v>
      </c>
      <c r="E3" s="6" t="s">
        <v>153</v>
      </c>
      <c r="F3" s="33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30" t="s">
        <v>2</v>
      </c>
      <c r="E4" s="7" t="s">
        <v>1</v>
      </c>
      <c r="F4" s="34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37" t="s">
        <v>166</v>
      </c>
      <c r="E8" s="25"/>
      <c r="F8" s="38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5" t="s">
        <v>70</v>
      </c>
      <c r="E9" s="15" t="s">
        <v>167</v>
      </c>
      <c r="F9" s="39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35" t="s">
        <v>71</v>
      </c>
      <c r="E10" s="15">
        <v>200</v>
      </c>
      <c r="F10" s="39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36" t="s">
        <v>72</v>
      </c>
      <c r="E11" s="16" t="s">
        <v>73</v>
      </c>
      <c r="F11" s="40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20.25" x14ac:dyDescent="0.25">
      <c r="A13" s="5"/>
      <c r="B13" s="5"/>
      <c r="C13" s="5"/>
      <c r="D13" s="5"/>
      <c r="E13" s="8" t="s">
        <v>154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thickBo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31" t="s">
        <v>152</v>
      </c>
      <c r="E15" s="24"/>
      <c r="F15" s="32" t="s">
        <v>5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29" t="s">
        <v>0</v>
      </c>
      <c r="E16" s="6" t="s">
        <v>217</v>
      </c>
      <c r="F16" s="3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30" t="s">
        <v>2</v>
      </c>
      <c r="E17" s="7" t="s">
        <v>1</v>
      </c>
      <c r="F17" s="34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20.25" x14ac:dyDescent="0.25">
      <c r="A19" s="5"/>
      <c r="B19" s="5"/>
      <c r="C19" s="5"/>
      <c r="D19" s="5"/>
      <c r="E19" s="8" t="s">
        <v>154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31" t="s">
        <v>152</v>
      </c>
      <c r="E21" s="24"/>
      <c r="F21" s="32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29" t="s">
        <v>0</v>
      </c>
      <c r="E22" s="6" t="s">
        <v>7</v>
      </c>
      <c r="F22" s="33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30" t="s">
        <v>2</v>
      </c>
      <c r="E23" s="7" t="s">
        <v>1</v>
      </c>
      <c r="F23" s="34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20.25" x14ac:dyDescent="0.25">
      <c r="A25" s="5"/>
      <c r="B25" s="5"/>
      <c r="C25" s="5"/>
      <c r="D25" s="5"/>
      <c r="E25" s="8" t="s">
        <v>154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thickBo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43" t="s">
        <v>222</v>
      </c>
      <c r="E27" s="26"/>
      <c r="F27" s="44" t="s">
        <v>5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x14ac:dyDescent="0.25">
      <c r="A28" s="5"/>
      <c r="B28" s="5"/>
      <c r="C28" s="5"/>
      <c r="D28" s="41" t="s">
        <v>46</v>
      </c>
      <c r="E28" s="21" t="str">
        <f>Worklist!$D$1</f>
        <v>Choice</v>
      </c>
      <c r="F28" s="4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41" t="s">
        <v>51</v>
      </c>
      <c r="E29" s="21" t="s">
        <v>52</v>
      </c>
      <c r="F29" s="4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thickBot="1" x14ac:dyDescent="0.3">
      <c r="A30" s="5"/>
      <c r="B30" s="5"/>
      <c r="C30" s="5"/>
      <c r="D30" s="42" t="s">
        <v>55</v>
      </c>
      <c r="E30" s="22" t="s">
        <v>56</v>
      </c>
      <c r="F30" s="46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thickBot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31" t="s">
        <v>152</v>
      </c>
      <c r="C32" s="24"/>
      <c r="D32" s="32" t="s">
        <v>5</v>
      </c>
      <c r="E32" s="5"/>
      <c r="F32" s="31" t="s">
        <v>152</v>
      </c>
      <c r="G32" s="24"/>
      <c r="H32" s="32" t="s">
        <v>5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29" t="s">
        <v>0</v>
      </c>
      <c r="C33" s="6" t="s">
        <v>52</v>
      </c>
      <c r="D33" s="33"/>
      <c r="E33" s="5"/>
      <c r="F33" s="29" t="s">
        <v>0</v>
      </c>
      <c r="G33" s="6" t="s">
        <v>56</v>
      </c>
      <c r="H33" s="33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thickBot="1" x14ac:dyDescent="0.3">
      <c r="A34" s="5"/>
      <c r="B34" s="30" t="s">
        <v>2</v>
      </c>
      <c r="C34" s="7" t="s">
        <v>1</v>
      </c>
      <c r="D34" s="34"/>
      <c r="E34" s="5"/>
      <c r="F34" s="30" t="s">
        <v>2</v>
      </c>
      <c r="G34" s="7" t="s">
        <v>1</v>
      </c>
      <c r="H34" s="34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20.25" x14ac:dyDescent="0.25">
      <c r="A36" s="5"/>
      <c r="B36" s="5"/>
      <c r="C36" s="8" t="s">
        <v>154</v>
      </c>
      <c r="D36" s="5"/>
      <c r="E36" s="5"/>
      <c r="F36" s="5"/>
      <c r="G36" s="8" t="s">
        <v>154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thickBot="1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49" t="s">
        <v>218</v>
      </c>
      <c r="C38" s="23"/>
      <c r="D38" s="50" t="s">
        <v>5</v>
      </c>
      <c r="E38" s="5"/>
      <c r="F38" s="49" t="s">
        <v>218</v>
      </c>
      <c r="G38" s="23"/>
      <c r="H38" s="50" t="s">
        <v>5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47" t="s">
        <v>93</v>
      </c>
      <c r="C39" s="19" t="str">
        <f>Method!$E$3</f>
        <v>Sample</v>
      </c>
      <c r="D39" s="51"/>
      <c r="E39" s="5"/>
      <c r="F39" s="47" t="s">
        <v>93</v>
      </c>
      <c r="G39" s="19" t="str">
        <f>Method!$E$3</f>
        <v>Sample</v>
      </c>
      <c r="H39" s="51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47" t="s">
        <v>94</v>
      </c>
      <c r="C40" s="19" t="str">
        <f>Method!$E$16</f>
        <v>Waste</v>
      </c>
      <c r="D40" s="51"/>
      <c r="E40" s="5"/>
      <c r="F40" s="47" t="s">
        <v>94</v>
      </c>
      <c r="G40" s="19" t="str">
        <f>Method!$E$16</f>
        <v>Waste</v>
      </c>
      <c r="H40" s="51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47" t="s">
        <v>95</v>
      </c>
      <c r="C41" s="19" t="s">
        <v>29</v>
      </c>
      <c r="D41" s="51"/>
      <c r="E41" s="5"/>
      <c r="F41" s="47" t="s">
        <v>95</v>
      </c>
      <c r="G41" s="19" t="s">
        <v>29</v>
      </c>
      <c r="H41" s="51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47" t="s">
        <v>96</v>
      </c>
      <c r="C42" s="19">
        <v>100</v>
      </c>
      <c r="D42" s="51"/>
      <c r="E42" s="5"/>
      <c r="F42" s="47" t="s">
        <v>96</v>
      </c>
      <c r="G42" s="19">
        <v>100</v>
      </c>
      <c r="H42" s="51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thickBot="1" x14ac:dyDescent="0.3">
      <c r="A43" s="5"/>
      <c r="B43" s="48" t="s">
        <v>98</v>
      </c>
      <c r="C43" s="20" t="s">
        <v>99</v>
      </c>
      <c r="D43" s="52"/>
      <c r="E43" s="5"/>
      <c r="F43" s="48" t="s">
        <v>98</v>
      </c>
      <c r="G43" s="20" t="s">
        <v>99</v>
      </c>
      <c r="H43" s="52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20.25" x14ac:dyDescent="0.25">
      <c r="A45" s="5"/>
      <c r="B45" s="5"/>
      <c r="C45" s="8" t="s">
        <v>154</v>
      </c>
      <c r="D45" s="5"/>
      <c r="E45" s="5"/>
      <c r="F45" s="5"/>
      <c r="G45" s="8" t="s">
        <v>154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8">
    <mergeCell ref="F16:F17"/>
    <mergeCell ref="D21:E21"/>
    <mergeCell ref="F22:F23"/>
    <mergeCell ref="D27:E27"/>
    <mergeCell ref="F28:F30"/>
    <mergeCell ref="D2:E2"/>
    <mergeCell ref="F3:F4"/>
    <mergeCell ref="D8:E8"/>
    <mergeCell ref="F9:F11"/>
    <mergeCell ref="D15:E15"/>
    <mergeCell ref="D39:D43"/>
    <mergeCell ref="F38:G38"/>
    <mergeCell ref="H39:H43"/>
    <mergeCell ref="B32:C32"/>
    <mergeCell ref="D33:D34"/>
    <mergeCell ref="F32:G32"/>
    <mergeCell ref="H33:H34"/>
    <mergeCell ref="B38:C3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8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55" t="s">
        <v>213</v>
      </c>
      <c r="C2" s="27"/>
      <c r="D2" s="56" t="s">
        <v>5</v>
      </c>
      <c r="F2" s="55" t="s">
        <v>168</v>
      </c>
      <c r="G2" s="27"/>
      <c r="H2" s="56" t="s">
        <v>5</v>
      </c>
      <c r="J2" s="55" t="s">
        <v>221</v>
      </c>
      <c r="K2" s="27"/>
      <c r="L2" s="56" t="s">
        <v>5</v>
      </c>
    </row>
    <row r="3" spans="2:12" x14ac:dyDescent="0.25">
      <c r="B3" s="53" t="s">
        <v>169</v>
      </c>
      <c r="C3" s="17" t="s">
        <v>171</v>
      </c>
      <c r="D3" s="57"/>
      <c r="F3" s="53" t="s">
        <v>169</v>
      </c>
      <c r="G3" s="17" t="s">
        <v>171</v>
      </c>
      <c r="H3" s="57"/>
      <c r="J3" s="53" t="s">
        <v>169</v>
      </c>
      <c r="K3" s="17" t="s">
        <v>171</v>
      </c>
      <c r="L3" s="57"/>
    </row>
    <row r="4" spans="2:12" x14ac:dyDescent="0.25">
      <c r="B4" s="53" t="s">
        <v>170</v>
      </c>
      <c r="C4" s="17" t="s">
        <v>87</v>
      </c>
      <c r="D4" s="57"/>
      <c r="F4" s="53" t="s">
        <v>170</v>
      </c>
      <c r="G4" s="17" t="s">
        <v>87</v>
      </c>
      <c r="H4" s="57"/>
      <c r="J4" s="53" t="s">
        <v>170</v>
      </c>
      <c r="K4" s="17" t="s">
        <v>87</v>
      </c>
      <c r="L4" s="57"/>
    </row>
    <row r="5" spans="2:12" x14ac:dyDescent="0.25">
      <c r="B5" s="53" t="s">
        <v>31</v>
      </c>
      <c r="C5" s="17" t="s">
        <v>32</v>
      </c>
      <c r="D5" s="57"/>
      <c r="F5" s="53" t="s">
        <v>31</v>
      </c>
      <c r="G5" s="17" t="s">
        <v>32</v>
      </c>
      <c r="H5" s="57"/>
      <c r="J5" s="53" t="s">
        <v>31</v>
      </c>
      <c r="K5" s="17" t="s">
        <v>32</v>
      </c>
      <c r="L5" s="57"/>
    </row>
    <row r="6" spans="2:12" x14ac:dyDescent="0.25">
      <c r="B6" s="53" t="s">
        <v>34</v>
      </c>
      <c r="C6" s="17" t="s">
        <v>35</v>
      </c>
      <c r="D6" s="57"/>
      <c r="F6" s="53" t="s">
        <v>34</v>
      </c>
      <c r="G6" s="17" t="s">
        <v>35</v>
      </c>
      <c r="H6" s="57"/>
      <c r="J6" s="53" t="s">
        <v>34</v>
      </c>
      <c r="K6" s="17" t="s">
        <v>35</v>
      </c>
      <c r="L6" s="57"/>
    </row>
    <row r="7" spans="2:12" x14ac:dyDescent="0.25">
      <c r="B7" s="53" t="s">
        <v>36</v>
      </c>
      <c r="C7" s="17" t="s">
        <v>37</v>
      </c>
      <c r="D7" s="57"/>
      <c r="F7" s="53" t="s">
        <v>36</v>
      </c>
      <c r="G7" s="17" t="s">
        <v>37</v>
      </c>
      <c r="H7" s="57"/>
      <c r="J7" s="53" t="s">
        <v>36</v>
      </c>
      <c r="K7" s="17" t="s">
        <v>37</v>
      </c>
      <c r="L7" s="57"/>
    </row>
    <row r="8" spans="2:12" ht="15.75" thickBot="1" x14ac:dyDescent="0.3">
      <c r="B8" s="54" t="s">
        <v>140</v>
      </c>
      <c r="C8" s="18" t="s">
        <v>108</v>
      </c>
      <c r="D8" s="58"/>
      <c r="F8" s="54" t="s">
        <v>140</v>
      </c>
      <c r="G8" s="18" t="s">
        <v>108</v>
      </c>
      <c r="H8" s="58"/>
      <c r="J8" s="54" t="s">
        <v>140</v>
      </c>
      <c r="K8" s="18" t="s">
        <v>108</v>
      </c>
      <c r="L8" s="58"/>
    </row>
  </sheetData>
  <mergeCells count="6">
    <mergeCell ref="L3:L8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00D0A-B7E2-4BA5-A9B7-E761074E5D5D}">
  <dimension ref="B6:H111"/>
  <sheetViews>
    <sheetView workbookViewId="0"/>
  </sheetViews>
  <sheetFormatPr defaultRowHeight="15" x14ac:dyDescent="0.25"/>
  <sheetData>
    <row r="6" spans="2:2" x14ac:dyDescent="0.25">
      <c r="B6" t="s">
        <v>172</v>
      </c>
    </row>
    <row r="7" spans="2:2" x14ac:dyDescent="0.25">
      <c r="B7" t="s">
        <v>173</v>
      </c>
    </row>
    <row r="8" spans="2:2" x14ac:dyDescent="0.25">
      <c r="B8" t="s">
        <v>174</v>
      </c>
    </row>
    <row r="9" spans="2:2" x14ac:dyDescent="0.25">
      <c r="B9" t="s">
        <v>175</v>
      </c>
    </row>
    <row r="14" spans="2:2" x14ac:dyDescent="0.25">
      <c r="B14" t="s">
        <v>176</v>
      </c>
    </row>
    <row r="15" spans="2:2" x14ac:dyDescent="0.25">
      <c r="B15" t="s">
        <v>177</v>
      </c>
    </row>
    <row r="16" spans="2:2" x14ac:dyDescent="0.25">
      <c r="B16" t="s">
        <v>178</v>
      </c>
    </row>
    <row r="17" spans="2:8" x14ac:dyDescent="0.25">
      <c r="B17" t="s">
        <v>319</v>
      </c>
    </row>
    <row r="18" spans="2:8" x14ac:dyDescent="0.25">
      <c r="B18" t="s">
        <v>179</v>
      </c>
    </row>
    <row r="20" spans="2:8" x14ac:dyDescent="0.25">
      <c r="D20" t="s">
        <v>180</v>
      </c>
      <c r="E20" t="s">
        <v>181</v>
      </c>
    </row>
    <row r="21" spans="2:8" x14ac:dyDescent="0.25">
      <c r="D21" t="s">
        <v>182</v>
      </c>
      <c r="E21" t="s">
        <v>183</v>
      </c>
    </row>
    <row r="22" spans="2:8" x14ac:dyDescent="0.25">
      <c r="D22" t="s">
        <v>184</v>
      </c>
      <c r="E22">
        <v>200</v>
      </c>
      <c r="F22">
        <v>200</v>
      </c>
      <c r="G22">
        <v>200</v>
      </c>
      <c r="H22">
        <v>200</v>
      </c>
    </row>
    <row r="23" spans="2:8" x14ac:dyDescent="0.25">
      <c r="D23" t="s">
        <v>185</v>
      </c>
      <c r="E23" t="s">
        <v>186</v>
      </c>
      <c r="F23" t="s">
        <v>186</v>
      </c>
      <c r="G23" t="s">
        <v>186</v>
      </c>
      <c r="H23" t="s">
        <v>186</v>
      </c>
    </row>
    <row r="24" spans="2:8" x14ac:dyDescent="0.25">
      <c r="D24" t="s">
        <v>187</v>
      </c>
    </row>
    <row r="25" spans="2:8" x14ac:dyDescent="0.25">
      <c r="D25" t="s">
        <v>191</v>
      </c>
    </row>
    <row r="26" spans="2:8" x14ac:dyDescent="0.25">
      <c r="D26" t="s">
        <v>192</v>
      </c>
      <c r="E26">
        <v>2</v>
      </c>
    </row>
    <row r="27" spans="2:8" x14ac:dyDescent="0.25">
      <c r="D27" t="s">
        <v>194</v>
      </c>
      <c r="E27" t="s">
        <v>325</v>
      </c>
    </row>
    <row r="28" spans="2:8" x14ac:dyDescent="0.25">
      <c r="D28" t="s">
        <v>196</v>
      </c>
      <c r="E28" t="s">
        <v>326</v>
      </c>
      <c r="F28" t="s">
        <v>326</v>
      </c>
      <c r="G28" t="s">
        <v>326</v>
      </c>
      <c r="H28" t="s">
        <v>326</v>
      </c>
    </row>
    <row r="30" spans="2:8" x14ac:dyDescent="0.25">
      <c r="D30" t="s">
        <v>180</v>
      </c>
      <c r="E30" t="s">
        <v>181</v>
      </c>
    </row>
    <row r="31" spans="2:8" x14ac:dyDescent="0.25">
      <c r="D31" t="s">
        <v>182</v>
      </c>
      <c r="E31" t="s">
        <v>183</v>
      </c>
    </row>
    <row r="32" spans="2:8" x14ac:dyDescent="0.25">
      <c r="D32" t="s">
        <v>184</v>
      </c>
      <c r="E32">
        <v>200</v>
      </c>
      <c r="F32">
        <v>200</v>
      </c>
      <c r="G32">
        <v>200</v>
      </c>
      <c r="H32">
        <v>200</v>
      </c>
    </row>
    <row r="33" spans="4:8" x14ac:dyDescent="0.25">
      <c r="D33" t="s">
        <v>185</v>
      </c>
      <c r="E33" t="s">
        <v>186</v>
      </c>
      <c r="F33" t="s">
        <v>186</v>
      </c>
      <c r="G33" t="s">
        <v>186</v>
      </c>
      <c r="H33" t="s">
        <v>186</v>
      </c>
    </row>
    <row r="34" spans="4:8" x14ac:dyDescent="0.25">
      <c r="D34" t="s">
        <v>188</v>
      </c>
    </row>
    <row r="35" spans="4:8" x14ac:dyDescent="0.25">
      <c r="D35" t="s">
        <v>191</v>
      </c>
    </row>
    <row r="36" spans="4:8" x14ac:dyDescent="0.25">
      <c r="D36" t="s">
        <v>192</v>
      </c>
      <c r="E36">
        <v>2</v>
      </c>
    </row>
    <row r="37" spans="4:8" x14ac:dyDescent="0.25">
      <c r="D37" t="s">
        <v>194</v>
      </c>
      <c r="E37" t="s">
        <v>325</v>
      </c>
    </row>
    <row r="38" spans="4:8" x14ac:dyDescent="0.25">
      <c r="D38" t="s">
        <v>196</v>
      </c>
      <c r="E38" t="s">
        <v>326</v>
      </c>
      <c r="F38" t="s">
        <v>326</v>
      </c>
      <c r="G38" t="s">
        <v>326</v>
      </c>
      <c r="H38" t="s">
        <v>326</v>
      </c>
    </row>
    <row r="40" spans="4:8" x14ac:dyDescent="0.25">
      <c r="D40" t="s">
        <v>180</v>
      </c>
      <c r="E40" t="s">
        <v>181</v>
      </c>
    </row>
    <row r="41" spans="4:8" x14ac:dyDescent="0.25">
      <c r="D41" t="s">
        <v>182</v>
      </c>
      <c r="E41" t="s">
        <v>189</v>
      </c>
    </row>
    <row r="42" spans="4:8" x14ac:dyDescent="0.25">
      <c r="D42" t="s">
        <v>184</v>
      </c>
      <c r="E42">
        <v>200</v>
      </c>
      <c r="F42">
        <v>200</v>
      </c>
      <c r="G42">
        <v>200</v>
      </c>
      <c r="H42">
        <v>200</v>
      </c>
    </row>
    <row r="43" spans="4:8" x14ac:dyDescent="0.25">
      <c r="D43" t="s">
        <v>190</v>
      </c>
    </row>
    <row r="44" spans="4:8" x14ac:dyDescent="0.25">
      <c r="D44" t="s">
        <v>191</v>
      </c>
    </row>
    <row r="45" spans="4:8" x14ac:dyDescent="0.25">
      <c r="D45" t="s">
        <v>192</v>
      </c>
      <c r="E45">
        <v>2</v>
      </c>
    </row>
    <row r="46" spans="4:8" x14ac:dyDescent="0.25">
      <c r="D46" t="s">
        <v>194</v>
      </c>
      <c r="E46" t="s">
        <v>327</v>
      </c>
    </row>
    <row r="47" spans="4:8" x14ac:dyDescent="0.25">
      <c r="D47" t="s">
        <v>196</v>
      </c>
      <c r="E47" t="s">
        <v>328</v>
      </c>
      <c r="F47" t="s">
        <v>328</v>
      </c>
      <c r="G47" t="s">
        <v>328</v>
      </c>
      <c r="H47" t="s">
        <v>328</v>
      </c>
    </row>
    <row r="49" spans="4:8" x14ac:dyDescent="0.25">
      <c r="D49" t="s">
        <v>180</v>
      </c>
      <c r="E49" t="s">
        <v>181</v>
      </c>
    </row>
    <row r="50" spans="4:8" x14ac:dyDescent="0.25">
      <c r="D50" t="s">
        <v>182</v>
      </c>
      <c r="E50" t="s">
        <v>198</v>
      </c>
    </row>
    <row r="51" spans="4:8" x14ac:dyDescent="0.25">
      <c r="D51" t="s">
        <v>199</v>
      </c>
      <c r="E51" t="s">
        <v>153</v>
      </c>
      <c r="F51" t="s">
        <v>153</v>
      </c>
      <c r="G51" t="s">
        <v>153</v>
      </c>
      <c r="H51" t="s">
        <v>153</v>
      </c>
    </row>
    <row r="52" spans="4:8" x14ac:dyDescent="0.25">
      <c r="D52" t="s">
        <v>200</v>
      </c>
      <c r="E52">
        <v>1</v>
      </c>
      <c r="F52">
        <v>2</v>
      </c>
      <c r="G52">
        <v>3</v>
      </c>
      <c r="H52">
        <v>4</v>
      </c>
    </row>
    <row r="53" spans="4:8" x14ac:dyDescent="0.25">
      <c r="D53" t="s">
        <v>201</v>
      </c>
      <c r="E53" t="s">
        <v>167</v>
      </c>
      <c r="F53" t="s">
        <v>167</v>
      </c>
      <c r="G53" t="s">
        <v>167</v>
      </c>
      <c r="H53" t="s">
        <v>167</v>
      </c>
    </row>
    <row r="54" spans="4:8" x14ac:dyDescent="0.25">
      <c r="D54" t="s">
        <v>202</v>
      </c>
      <c r="E54">
        <v>1</v>
      </c>
      <c r="F54">
        <v>2</v>
      </c>
      <c r="G54">
        <v>3</v>
      </c>
      <c r="H54">
        <v>4</v>
      </c>
    </row>
    <row r="55" spans="4:8" x14ac:dyDescent="0.25">
      <c r="D55" t="s">
        <v>184</v>
      </c>
      <c r="E55">
        <v>200</v>
      </c>
      <c r="F55">
        <v>200</v>
      </c>
      <c r="G55">
        <v>200</v>
      </c>
      <c r="H55">
        <v>200</v>
      </c>
    </row>
    <row r="56" spans="4:8" x14ac:dyDescent="0.25">
      <c r="D56" t="s">
        <v>203</v>
      </c>
      <c r="E56">
        <v>0</v>
      </c>
      <c r="F56">
        <v>0</v>
      </c>
      <c r="G56">
        <v>0</v>
      </c>
      <c r="H56">
        <v>0</v>
      </c>
    </row>
    <row r="57" spans="4:8" x14ac:dyDescent="0.25">
      <c r="D57" t="s">
        <v>204</v>
      </c>
      <c r="E57">
        <v>0</v>
      </c>
      <c r="F57">
        <v>0</v>
      </c>
      <c r="G57">
        <v>0</v>
      </c>
      <c r="H57">
        <v>0</v>
      </c>
    </row>
    <row r="58" spans="4:8" x14ac:dyDescent="0.25">
      <c r="D58" t="s">
        <v>205</v>
      </c>
      <c r="E58">
        <v>10</v>
      </c>
      <c r="F58">
        <v>10</v>
      </c>
      <c r="G58">
        <v>10</v>
      </c>
      <c r="H58">
        <v>10</v>
      </c>
    </row>
    <row r="59" spans="4:8" x14ac:dyDescent="0.25">
      <c r="D59" t="s">
        <v>206</v>
      </c>
      <c r="E59" t="s">
        <v>328</v>
      </c>
      <c r="F59" t="s">
        <v>328</v>
      </c>
      <c r="G59" t="s">
        <v>328</v>
      </c>
      <c r="H59" t="s">
        <v>328</v>
      </c>
    </row>
    <row r="60" spans="4:8" x14ac:dyDescent="0.25">
      <c r="D60" t="s">
        <v>207</v>
      </c>
      <c r="E60" t="s">
        <v>326</v>
      </c>
      <c r="F60" t="s">
        <v>326</v>
      </c>
      <c r="G60" t="s">
        <v>326</v>
      </c>
      <c r="H60" t="s">
        <v>326</v>
      </c>
    </row>
    <row r="61" spans="4:8" x14ac:dyDescent="0.25">
      <c r="D61" t="s">
        <v>208</v>
      </c>
      <c r="E61" t="s">
        <v>326</v>
      </c>
      <c r="F61" t="s">
        <v>326</v>
      </c>
      <c r="G61" t="s">
        <v>326</v>
      </c>
      <c r="H61" t="s">
        <v>326</v>
      </c>
    </row>
    <row r="62" spans="4:8" x14ac:dyDescent="0.25">
      <c r="D62" t="s">
        <v>209</v>
      </c>
      <c r="E62">
        <v>0</v>
      </c>
    </row>
    <row r="63" spans="4:8" x14ac:dyDescent="0.25">
      <c r="D63" t="s">
        <v>210</v>
      </c>
      <c r="E63" t="b">
        <v>0</v>
      </c>
    </row>
    <row r="64" spans="4:8" x14ac:dyDescent="0.25">
      <c r="D64" t="s">
        <v>211</v>
      </c>
    </row>
    <row r="65" spans="2:5" x14ac:dyDescent="0.25">
      <c r="D65" t="s">
        <v>212</v>
      </c>
    </row>
    <row r="66" spans="2:5" x14ac:dyDescent="0.25">
      <c r="D66" t="s">
        <v>192</v>
      </c>
      <c r="E66">
        <v>0</v>
      </c>
    </row>
    <row r="67" spans="2:5" x14ac:dyDescent="0.25">
      <c r="D67" t="s">
        <v>194</v>
      </c>
      <c r="E67" t="s">
        <v>329</v>
      </c>
    </row>
    <row r="68" spans="2:5" x14ac:dyDescent="0.25">
      <c r="D68" t="s">
        <v>196</v>
      </c>
      <c r="E68" t="s">
        <v>324</v>
      </c>
    </row>
    <row r="73" spans="2:5" x14ac:dyDescent="0.25">
      <c r="B73" t="s">
        <v>172</v>
      </c>
    </row>
    <row r="74" spans="2:5" x14ac:dyDescent="0.25">
      <c r="B74" t="s">
        <v>214</v>
      </c>
    </row>
    <row r="75" spans="2:5" x14ac:dyDescent="0.25">
      <c r="B75" t="s">
        <v>219</v>
      </c>
    </row>
    <row r="76" spans="2:5" x14ac:dyDescent="0.25">
      <c r="B76" t="s">
        <v>175</v>
      </c>
    </row>
    <row r="81" spans="2:2" x14ac:dyDescent="0.25">
      <c r="B81" t="s">
        <v>172</v>
      </c>
    </row>
    <row r="82" spans="2:2" x14ac:dyDescent="0.25">
      <c r="B82" t="s">
        <v>216</v>
      </c>
    </row>
    <row r="83" spans="2:2" x14ac:dyDescent="0.25">
      <c r="B83" t="s">
        <v>215</v>
      </c>
    </row>
    <row r="84" spans="2:2" x14ac:dyDescent="0.25">
      <c r="B84" t="s">
        <v>175</v>
      </c>
    </row>
    <row r="89" spans="2:2" x14ac:dyDescent="0.25">
      <c r="B89" t="s">
        <v>224</v>
      </c>
    </row>
    <row r="90" spans="2:2" x14ac:dyDescent="0.25">
      <c r="B90" t="s">
        <v>220</v>
      </c>
    </row>
    <row r="91" spans="2:2" x14ac:dyDescent="0.25">
      <c r="B91" t="s">
        <v>228</v>
      </c>
    </row>
    <row r="92" spans="2:2" x14ac:dyDescent="0.25">
      <c r="B92" t="s">
        <v>225</v>
      </c>
    </row>
    <row r="93" spans="2:2" x14ac:dyDescent="0.25">
      <c r="B93" t="s">
        <v>226</v>
      </c>
    </row>
    <row r="98" spans="2:5" x14ac:dyDescent="0.25">
      <c r="B98" t="s">
        <v>229</v>
      </c>
    </row>
    <row r="99" spans="2:5" x14ac:dyDescent="0.25">
      <c r="B99" t="s">
        <v>230</v>
      </c>
    </row>
    <row r="100" spans="2:5" x14ac:dyDescent="0.25">
      <c r="B100" t="s">
        <v>231</v>
      </c>
    </row>
    <row r="101" spans="2:5" x14ac:dyDescent="0.25">
      <c r="B101" t="s">
        <v>232</v>
      </c>
    </row>
    <row r="102" spans="2:5" x14ac:dyDescent="0.25">
      <c r="B102" t="s">
        <v>233</v>
      </c>
    </row>
    <row r="103" spans="2:5" x14ac:dyDescent="0.25">
      <c r="B103" t="s">
        <v>234</v>
      </c>
    </row>
    <row r="104" spans="2:5" x14ac:dyDescent="0.25">
      <c r="B104" t="s">
        <v>235</v>
      </c>
    </row>
    <row r="106" spans="2:5" x14ac:dyDescent="0.25">
      <c r="D106" t="s">
        <v>180</v>
      </c>
      <c r="E106" t="s">
        <v>90</v>
      </c>
    </row>
    <row r="107" spans="2:5" x14ac:dyDescent="0.25">
      <c r="D107" t="s">
        <v>182</v>
      </c>
      <c r="E107" t="s">
        <v>236</v>
      </c>
    </row>
    <row r="108" spans="2:5" x14ac:dyDescent="0.25">
      <c r="D108" t="s">
        <v>237</v>
      </c>
      <c r="E108" t="s">
        <v>238</v>
      </c>
    </row>
    <row r="109" spans="2:5" x14ac:dyDescent="0.25">
      <c r="D109" t="s">
        <v>239</v>
      </c>
      <c r="E109">
        <v>1</v>
      </c>
    </row>
    <row r="110" spans="2:5" x14ac:dyDescent="0.25">
      <c r="D110" t="s">
        <v>240</v>
      </c>
    </row>
    <row r="111" spans="2:5" x14ac:dyDescent="0.25">
      <c r="D111" t="s">
        <v>227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5CFAE-6DA0-4201-B7A1-02F6D1982083}">
  <dimension ref="B2:M36"/>
  <sheetViews>
    <sheetView workbookViewId="0"/>
  </sheetViews>
  <sheetFormatPr defaultRowHeight="15" x14ac:dyDescent="0.25"/>
  <cols>
    <col min="2" max="2" width="11.5703125" bestFit="1" customWidth="1"/>
    <col min="3" max="3" width="12.5703125" bestFit="1" customWidth="1"/>
  </cols>
  <sheetData>
    <row r="2" spans="2:13" ht="23.25" x14ac:dyDescent="0.35">
      <c r="B2" s="72" t="s">
        <v>278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</row>
    <row r="3" spans="2:13" ht="23.25" x14ac:dyDescent="0.35">
      <c r="B3" s="72" t="s">
        <v>279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4" spans="2:13" ht="23.25" x14ac:dyDescent="0.35">
      <c r="B4" s="72" t="s">
        <v>280</v>
      </c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</row>
    <row r="5" spans="2:13" ht="15.75" thickBot="1" x14ac:dyDescent="0.3"/>
    <row r="6" spans="2:13" ht="27" thickBot="1" x14ac:dyDescent="0.45">
      <c r="B6" s="60" t="s">
        <v>310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2"/>
    </row>
    <row r="7" spans="2:13" x14ac:dyDescent="0.25">
      <c r="B7" s="63" t="s">
        <v>311</v>
      </c>
      <c r="C7" s="64" t="s">
        <v>330</v>
      </c>
      <c r="D7" s="64"/>
      <c r="E7" s="64"/>
      <c r="F7" s="64"/>
      <c r="G7" s="64"/>
      <c r="H7" s="64"/>
      <c r="I7" s="64"/>
      <c r="J7" s="64"/>
      <c r="K7" s="64"/>
      <c r="L7" s="64"/>
      <c r="M7" s="65"/>
    </row>
    <row r="8" spans="2:13" x14ac:dyDescent="0.25">
      <c r="B8" s="66" t="s">
        <v>312</v>
      </c>
      <c r="C8" s="67" t="s">
        <v>331</v>
      </c>
      <c r="D8" s="67"/>
      <c r="E8" s="67"/>
      <c r="F8" s="67"/>
      <c r="G8" s="67"/>
      <c r="H8" s="67"/>
      <c r="I8" s="67"/>
      <c r="J8" s="67"/>
      <c r="K8" s="67"/>
      <c r="L8" s="67"/>
      <c r="M8" s="68"/>
    </row>
    <row r="9" spans="2:13" x14ac:dyDescent="0.25">
      <c r="B9" s="66" t="s">
        <v>313</v>
      </c>
      <c r="C9" s="67" t="s">
        <v>332</v>
      </c>
      <c r="D9" s="67"/>
      <c r="E9" s="67"/>
      <c r="F9" s="67"/>
      <c r="G9" s="67"/>
      <c r="H9" s="67"/>
      <c r="I9" s="67"/>
      <c r="J9" s="67"/>
      <c r="K9" s="67"/>
      <c r="L9" s="67"/>
      <c r="M9" s="68"/>
    </row>
    <row r="10" spans="2:13" x14ac:dyDescent="0.25">
      <c r="B10" s="66" t="s">
        <v>314</v>
      </c>
      <c r="C10" s="67" t="s">
        <v>333</v>
      </c>
      <c r="D10" s="67"/>
      <c r="E10" s="67"/>
      <c r="F10" s="67"/>
      <c r="G10" s="67"/>
      <c r="H10" s="67"/>
      <c r="I10" s="67"/>
      <c r="J10" s="67"/>
      <c r="K10" s="67"/>
      <c r="L10" s="67"/>
      <c r="M10" s="68"/>
    </row>
    <row r="11" spans="2:13" x14ac:dyDescent="0.25">
      <c r="B11" s="66" t="s">
        <v>315</v>
      </c>
      <c r="C11" s="67" t="s">
        <v>334</v>
      </c>
      <c r="D11" s="67"/>
      <c r="E11" s="67"/>
      <c r="F11" s="67"/>
      <c r="G11" s="67"/>
      <c r="H11" s="67"/>
      <c r="I11" s="67"/>
      <c r="J11" s="67"/>
      <c r="K11" s="67"/>
      <c r="L11" s="67"/>
      <c r="M11" s="68"/>
    </row>
    <row r="12" spans="2:13" x14ac:dyDescent="0.25">
      <c r="B12" s="66" t="s">
        <v>316</v>
      </c>
      <c r="C12" s="67" t="s">
        <v>335</v>
      </c>
      <c r="D12" s="67"/>
      <c r="E12" s="67"/>
      <c r="F12" s="67"/>
      <c r="G12" s="67"/>
      <c r="H12" s="67"/>
      <c r="I12" s="67"/>
      <c r="J12" s="67"/>
      <c r="K12" s="67"/>
      <c r="L12" s="67"/>
      <c r="M12" s="68"/>
    </row>
    <row r="13" spans="2:13" x14ac:dyDescent="0.25">
      <c r="B13" s="66" t="s">
        <v>317</v>
      </c>
      <c r="C13" s="67" t="s">
        <v>336</v>
      </c>
      <c r="D13" s="67"/>
      <c r="E13" s="67"/>
      <c r="F13" s="67"/>
      <c r="G13" s="67"/>
      <c r="H13" s="67"/>
      <c r="I13" s="67"/>
      <c r="J13" s="67"/>
      <c r="K13" s="67"/>
      <c r="L13" s="67"/>
      <c r="M13" s="68"/>
    </row>
    <row r="14" spans="2:13" ht="15.75" thickBot="1" x14ac:dyDescent="0.3">
      <c r="B14" s="69" t="s">
        <v>318</v>
      </c>
      <c r="C14" s="70" t="s">
        <v>337</v>
      </c>
      <c r="D14" s="70"/>
      <c r="E14" s="70"/>
      <c r="F14" s="70"/>
      <c r="G14" s="70"/>
      <c r="H14" s="70"/>
      <c r="I14" s="70"/>
      <c r="J14" s="70"/>
      <c r="K14" s="70"/>
      <c r="L14" s="70"/>
      <c r="M14" s="71"/>
    </row>
    <row r="16" spans="2:13" ht="15.75" thickBot="1" x14ac:dyDescent="0.3"/>
    <row r="17" spans="2:13" ht="27" thickBot="1" x14ac:dyDescent="0.45">
      <c r="B17" s="60" t="s">
        <v>276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2"/>
    </row>
    <row r="18" spans="2:13" x14ac:dyDescent="0.25">
      <c r="B18" s="63" t="s">
        <v>277</v>
      </c>
      <c r="C18" s="64" t="s">
        <v>338</v>
      </c>
      <c r="D18" s="64"/>
      <c r="E18" s="64"/>
      <c r="F18" s="64"/>
      <c r="G18" s="64"/>
      <c r="H18" s="64"/>
      <c r="I18" s="64"/>
      <c r="J18" s="64"/>
      <c r="K18" s="64"/>
      <c r="L18" s="64"/>
      <c r="M18" s="65"/>
    </row>
    <row r="19" spans="2:13" x14ac:dyDescent="0.25">
      <c r="B19" s="66" t="s">
        <v>275</v>
      </c>
      <c r="C19" s="67" t="s">
        <v>339</v>
      </c>
      <c r="D19" s="67"/>
      <c r="E19" s="67"/>
      <c r="F19" s="67"/>
      <c r="G19" s="67"/>
      <c r="H19" s="67"/>
      <c r="I19" s="67"/>
      <c r="J19" s="67"/>
      <c r="K19" s="67"/>
      <c r="L19" s="67"/>
      <c r="M19" s="68"/>
    </row>
    <row r="20" spans="2:13" x14ac:dyDescent="0.25">
      <c r="B20" s="66" t="s">
        <v>302</v>
      </c>
      <c r="C20" s="67" t="s">
        <v>340</v>
      </c>
      <c r="D20" s="67"/>
      <c r="E20" s="67"/>
      <c r="F20" s="67"/>
      <c r="G20" s="67"/>
      <c r="H20" s="67"/>
      <c r="I20" s="67"/>
      <c r="J20" s="67"/>
      <c r="K20" s="67"/>
      <c r="L20" s="67"/>
      <c r="M20" s="68"/>
    </row>
    <row r="21" spans="2:13" x14ac:dyDescent="0.25">
      <c r="B21" s="66" t="s">
        <v>299</v>
      </c>
      <c r="C21" s="67" t="s">
        <v>341</v>
      </c>
      <c r="D21" s="67"/>
      <c r="E21" s="67"/>
      <c r="F21" s="67"/>
      <c r="G21" s="67"/>
      <c r="H21" s="67"/>
      <c r="I21" s="67"/>
      <c r="J21" s="67"/>
      <c r="K21" s="67"/>
      <c r="L21" s="67"/>
      <c r="M21" s="68"/>
    </row>
    <row r="22" spans="2:13" x14ac:dyDescent="0.25">
      <c r="B22" s="66" t="s">
        <v>303</v>
      </c>
      <c r="C22" s="67" t="s">
        <v>342</v>
      </c>
      <c r="D22" s="67"/>
      <c r="E22" s="67"/>
      <c r="F22" s="67"/>
      <c r="G22" s="67"/>
      <c r="H22" s="67"/>
      <c r="I22" s="67"/>
      <c r="J22" s="67"/>
      <c r="K22" s="67"/>
      <c r="L22" s="67"/>
      <c r="M22" s="68"/>
    </row>
    <row r="23" spans="2:13" x14ac:dyDescent="0.25">
      <c r="B23" s="66" t="s">
        <v>300</v>
      </c>
      <c r="C23" s="67" t="s">
        <v>343</v>
      </c>
      <c r="D23" s="67"/>
      <c r="E23" s="67"/>
      <c r="F23" s="67"/>
      <c r="G23" s="67"/>
      <c r="H23" s="67"/>
      <c r="I23" s="67"/>
      <c r="J23" s="67"/>
      <c r="K23" s="67"/>
      <c r="L23" s="67"/>
      <c r="M23" s="68"/>
    </row>
    <row r="24" spans="2:13" x14ac:dyDescent="0.25">
      <c r="B24" s="66" t="s">
        <v>304</v>
      </c>
      <c r="C24" s="67" t="s">
        <v>344</v>
      </c>
      <c r="D24" s="67"/>
      <c r="E24" s="67"/>
      <c r="F24" s="67"/>
      <c r="G24" s="67"/>
      <c r="H24" s="67"/>
      <c r="I24" s="67"/>
      <c r="J24" s="67"/>
      <c r="K24" s="67"/>
      <c r="L24" s="67"/>
      <c r="M24" s="68"/>
    </row>
    <row r="25" spans="2:13" ht="15.75" thickBot="1" x14ac:dyDescent="0.3">
      <c r="B25" s="69" t="s">
        <v>301</v>
      </c>
      <c r="C25" s="70" t="s">
        <v>345</v>
      </c>
      <c r="D25" s="70"/>
      <c r="E25" s="70"/>
      <c r="F25" s="70"/>
      <c r="G25" s="70"/>
      <c r="H25" s="70"/>
      <c r="I25" s="70"/>
      <c r="J25" s="70"/>
      <c r="K25" s="70"/>
      <c r="L25" s="70"/>
      <c r="M25" s="71"/>
    </row>
    <row r="27" spans="2:13" ht="15.75" thickBot="1" x14ac:dyDescent="0.3"/>
    <row r="28" spans="2:13" ht="27" thickBot="1" x14ac:dyDescent="0.45">
      <c r="B28" s="60" t="s">
        <v>346</v>
      </c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2"/>
    </row>
    <row r="29" spans="2:13" x14ac:dyDescent="0.25">
      <c r="B29" s="63" t="s">
        <v>277</v>
      </c>
      <c r="C29" s="64" t="s">
        <v>338</v>
      </c>
      <c r="D29" s="64"/>
      <c r="E29" s="64"/>
      <c r="F29" s="64"/>
      <c r="G29" s="64"/>
      <c r="H29" s="64"/>
      <c r="I29" s="64"/>
      <c r="J29" s="64"/>
      <c r="K29" s="64"/>
      <c r="L29" s="64"/>
      <c r="M29" s="65"/>
    </row>
    <row r="30" spans="2:13" x14ac:dyDescent="0.25">
      <c r="B30" s="66" t="s">
        <v>275</v>
      </c>
      <c r="C30" s="67" t="s">
        <v>339</v>
      </c>
      <c r="D30" s="67"/>
      <c r="E30" s="67"/>
      <c r="F30" s="67"/>
      <c r="G30" s="67"/>
      <c r="H30" s="67"/>
      <c r="I30" s="67"/>
      <c r="J30" s="67"/>
      <c r="K30" s="67"/>
      <c r="L30" s="67"/>
      <c r="M30" s="68"/>
    </row>
    <row r="31" spans="2:13" x14ac:dyDescent="0.25">
      <c r="B31" s="66" t="s">
        <v>302</v>
      </c>
      <c r="C31" s="67" t="s">
        <v>340</v>
      </c>
      <c r="D31" s="67"/>
      <c r="E31" s="67"/>
      <c r="F31" s="67"/>
      <c r="G31" s="67"/>
      <c r="H31" s="67"/>
      <c r="I31" s="67"/>
      <c r="J31" s="67"/>
      <c r="K31" s="67"/>
      <c r="L31" s="67"/>
      <c r="M31" s="68"/>
    </row>
    <row r="32" spans="2:13" x14ac:dyDescent="0.25">
      <c r="B32" s="66" t="s">
        <v>299</v>
      </c>
      <c r="C32" s="67" t="s">
        <v>341</v>
      </c>
      <c r="D32" s="67"/>
      <c r="E32" s="67"/>
      <c r="F32" s="67"/>
      <c r="G32" s="67"/>
      <c r="H32" s="67"/>
      <c r="I32" s="67"/>
      <c r="J32" s="67"/>
      <c r="K32" s="67"/>
      <c r="L32" s="67"/>
      <c r="M32" s="68"/>
    </row>
    <row r="33" spans="2:13" x14ac:dyDescent="0.25">
      <c r="B33" s="66" t="s">
        <v>303</v>
      </c>
      <c r="C33" s="67" t="s">
        <v>342</v>
      </c>
      <c r="D33" s="67"/>
      <c r="E33" s="67"/>
      <c r="F33" s="67"/>
      <c r="G33" s="67"/>
      <c r="H33" s="67"/>
      <c r="I33" s="67"/>
      <c r="J33" s="67"/>
      <c r="K33" s="67"/>
      <c r="L33" s="67"/>
      <c r="M33" s="68"/>
    </row>
    <row r="34" spans="2:13" x14ac:dyDescent="0.25">
      <c r="B34" s="66" t="s">
        <v>300</v>
      </c>
      <c r="C34" s="67" t="s">
        <v>343</v>
      </c>
      <c r="D34" s="67"/>
      <c r="E34" s="67"/>
      <c r="F34" s="67"/>
      <c r="G34" s="67"/>
      <c r="H34" s="67"/>
      <c r="I34" s="67"/>
      <c r="J34" s="67"/>
      <c r="K34" s="67"/>
      <c r="L34" s="67"/>
      <c r="M34" s="68"/>
    </row>
    <row r="35" spans="2:13" x14ac:dyDescent="0.25">
      <c r="B35" s="66" t="s">
        <v>304</v>
      </c>
      <c r="C35" s="67" t="s">
        <v>344</v>
      </c>
      <c r="D35" s="67"/>
      <c r="E35" s="67"/>
      <c r="F35" s="67"/>
      <c r="G35" s="67"/>
      <c r="H35" s="67"/>
      <c r="I35" s="67"/>
      <c r="J35" s="67"/>
      <c r="K35" s="67"/>
      <c r="L35" s="67"/>
      <c r="M35" s="68"/>
    </row>
    <row r="36" spans="2:13" ht="15.75" thickBot="1" x14ac:dyDescent="0.3">
      <c r="B36" s="69" t="s">
        <v>301</v>
      </c>
      <c r="C36" s="70" t="s">
        <v>345</v>
      </c>
      <c r="D36" s="70"/>
      <c r="E36" s="70"/>
      <c r="F36" s="70"/>
      <c r="G36" s="70"/>
      <c r="H36" s="70"/>
      <c r="I36" s="70"/>
      <c r="J36" s="70"/>
      <c r="K36" s="70"/>
      <c r="L36" s="70"/>
      <c r="M36" s="71"/>
    </row>
  </sheetData>
  <mergeCells count="6">
    <mergeCell ref="B6:M6"/>
    <mergeCell ref="B17:M17"/>
    <mergeCell ref="B28:M28"/>
    <mergeCell ref="B2:M2"/>
    <mergeCell ref="B3:M3"/>
    <mergeCell ref="B4:M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1A7B-A506-4CE9-920F-28AE89598CAC}">
  <dimension ref="B3:M12"/>
  <sheetViews>
    <sheetView workbookViewId="0"/>
  </sheetViews>
  <sheetFormatPr defaultRowHeight="15" x14ac:dyDescent="0.25"/>
  <sheetData>
    <row r="3" spans="2:13" ht="15.75" thickBot="1" x14ac:dyDescent="0.3"/>
    <row r="4" spans="2:13" ht="19.5" thickBot="1" x14ac:dyDescent="0.35">
      <c r="B4" s="73" t="s">
        <v>167</v>
      </c>
      <c r="C4" s="74"/>
      <c r="D4" s="74"/>
      <c r="E4" s="74"/>
      <c r="F4" s="75"/>
      <c r="I4" s="73" t="s">
        <v>29</v>
      </c>
      <c r="J4" s="74"/>
      <c r="K4" s="74"/>
      <c r="L4" s="74"/>
      <c r="M4" s="75"/>
    </row>
    <row r="5" spans="2:13" ht="16.5" thickBot="1" x14ac:dyDescent="0.3">
      <c r="B5" s="76" t="s">
        <v>322</v>
      </c>
      <c r="C5" s="77"/>
      <c r="D5" s="77"/>
      <c r="E5" s="77"/>
      <c r="F5" s="78"/>
      <c r="I5" s="76" t="s">
        <v>267</v>
      </c>
      <c r="J5" s="77"/>
      <c r="K5" s="77"/>
      <c r="L5" s="77"/>
      <c r="M5" s="78"/>
    </row>
    <row r="6" spans="2:13" ht="16.5" thickBot="1" x14ac:dyDescent="0.3">
      <c r="B6" s="76" t="s">
        <v>323</v>
      </c>
      <c r="C6" s="77"/>
      <c r="D6" s="77"/>
      <c r="E6" s="77"/>
      <c r="F6" s="78"/>
      <c r="I6" s="76" t="s">
        <v>305</v>
      </c>
      <c r="J6" s="77"/>
      <c r="K6" s="77"/>
      <c r="L6" s="77"/>
      <c r="M6" s="78"/>
    </row>
    <row r="7" spans="2:13" x14ac:dyDescent="0.25">
      <c r="B7" s="59" t="s">
        <v>269</v>
      </c>
      <c r="C7" s="79"/>
      <c r="D7" s="79"/>
      <c r="E7" s="79"/>
      <c r="F7" s="84"/>
      <c r="I7" s="59" t="s">
        <v>269</v>
      </c>
      <c r="J7" s="79"/>
      <c r="K7" s="79"/>
      <c r="L7" s="79"/>
      <c r="M7" s="84"/>
    </row>
    <row r="8" spans="2:13" x14ac:dyDescent="0.25">
      <c r="B8" s="80" t="s">
        <v>281</v>
      </c>
      <c r="C8" s="81"/>
      <c r="D8" s="81"/>
      <c r="E8" s="81"/>
      <c r="F8" s="85"/>
      <c r="I8" s="80" t="s">
        <v>281</v>
      </c>
      <c r="J8" s="81"/>
      <c r="K8" s="81"/>
      <c r="L8" s="81"/>
      <c r="M8" s="85"/>
    </row>
    <row r="9" spans="2:13" x14ac:dyDescent="0.25">
      <c r="B9" s="80" t="s">
        <v>282</v>
      </c>
      <c r="C9" s="81"/>
      <c r="D9" s="81"/>
      <c r="E9" s="81"/>
      <c r="F9" s="85"/>
      <c r="I9" s="80" t="s">
        <v>282</v>
      </c>
      <c r="J9" s="81"/>
      <c r="K9" s="81"/>
      <c r="L9" s="81"/>
      <c r="M9" s="85"/>
    </row>
    <row r="10" spans="2:13" x14ac:dyDescent="0.25">
      <c r="B10" s="80" t="s">
        <v>77</v>
      </c>
      <c r="C10" s="81"/>
      <c r="D10" s="81"/>
      <c r="E10" s="81"/>
      <c r="F10" s="85"/>
      <c r="I10" s="80" t="s">
        <v>77</v>
      </c>
      <c r="J10" s="81"/>
      <c r="K10" s="81"/>
      <c r="L10" s="81"/>
      <c r="M10" s="85"/>
    </row>
    <row r="11" spans="2:13" x14ac:dyDescent="0.25">
      <c r="B11" s="80" t="s">
        <v>283</v>
      </c>
      <c r="C11" s="81"/>
      <c r="D11" s="81"/>
      <c r="E11" s="81"/>
      <c r="F11" s="85"/>
      <c r="I11" s="80" t="s">
        <v>283</v>
      </c>
      <c r="J11" s="81"/>
      <c r="K11" s="81"/>
      <c r="L11" s="81"/>
      <c r="M11" s="85"/>
    </row>
    <row r="12" spans="2:13" ht="15.75" thickBot="1" x14ac:dyDescent="0.3">
      <c r="B12" s="82" t="s">
        <v>284</v>
      </c>
      <c r="C12" s="83"/>
      <c r="D12" s="83"/>
      <c r="E12" s="83"/>
      <c r="F12" s="86"/>
      <c r="I12" s="82" t="s">
        <v>284</v>
      </c>
      <c r="J12" s="83"/>
      <c r="K12" s="83"/>
      <c r="L12" s="83"/>
      <c r="M12" s="86"/>
    </row>
  </sheetData>
  <mergeCells count="30">
    <mergeCell ref="I10:J10"/>
    <mergeCell ref="I11:J11"/>
    <mergeCell ref="I12:J12"/>
    <mergeCell ref="K7:M7"/>
    <mergeCell ref="K8:M8"/>
    <mergeCell ref="K9:M9"/>
    <mergeCell ref="K10:M10"/>
    <mergeCell ref="K11:M11"/>
    <mergeCell ref="K12:M12"/>
    <mergeCell ref="I4:M4"/>
    <mergeCell ref="I5:M5"/>
    <mergeCell ref="I6:M6"/>
    <mergeCell ref="I7:J7"/>
    <mergeCell ref="I8:J8"/>
    <mergeCell ref="I9:J9"/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D44F9-77F2-40AA-852E-6F7B10DCF345}">
  <dimension ref="B6:L213"/>
  <sheetViews>
    <sheetView workbookViewId="0"/>
  </sheetViews>
  <sheetFormatPr defaultRowHeight="15" x14ac:dyDescent="0.25"/>
  <sheetData>
    <row r="6" spans="2:2" x14ac:dyDescent="0.25">
      <c r="B6" t="s">
        <v>172</v>
      </c>
    </row>
    <row r="7" spans="2:2" x14ac:dyDescent="0.25">
      <c r="B7" t="s">
        <v>173</v>
      </c>
    </row>
    <row r="8" spans="2:2" x14ac:dyDescent="0.25">
      <c r="B8" t="s">
        <v>174</v>
      </c>
    </row>
    <row r="9" spans="2:2" x14ac:dyDescent="0.25">
      <c r="B9" t="s">
        <v>175</v>
      </c>
    </row>
    <row r="14" spans="2:2" x14ac:dyDescent="0.25">
      <c r="B14" t="s">
        <v>176</v>
      </c>
    </row>
    <row r="15" spans="2:2" x14ac:dyDescent="0.25">
      <c r="B15" t="s">
        <v>177</v>
      </c>
    </row>
    <row r="16" spans="2:2" x14ac:dyDescent="0.25">
      <c r="B16" t="s">
        <v>178</v>
      </c>
    </row>
    <row r="17" spans="2:12" x14ac:dyDescent="0.25">
      <c r="B17" t="s">
        <v>319</v>
      </c>
    </row>
    <row r="18" spans="2:12" x14ac:dyDescent="0.25">
      <c r="B18" t="s">
        <v>179</v>
      </c>
    </row>
    <row r="20" spans="2:12" x14ac:dyDescent="0.25">
      <c r="D20" t="s">
        <v>180</v>
      </c>
      <c r="E20" t="s">
        <v>181</v>
      </c>
    </row>
    <row r="21" spans="2:12" x14ac:dyDescent="0.25">
      <c r="D21" t="s">
        <v>182</v>
      </c>
      <c r="E21" t="s">
        <v>183</v>
      </c>
    </row>
    <row r="22" spans="2:12" x14ac:dyDescent="0.25">
      <c r="D22" t="s">
        <v>184</v>
      </c>
      <c r="E22">
        <v>200</v>
      </c>
      <c r="F22">
        <v>200</v>
      </c>
      <c r="G22">
        <v>200</v>
      </c>
      <c r="H22">
        <v>200</v>
      </c>
      <c r="I22">
        <v>200</v>
      </c>
      <c r="J22">
        <v>200</v>
      </c>
      <c r="K22">
        <v>200</v>
      </c>
      <c r="L22">
        <v>200</v>
      </c>
    </row>
    <row r="23" spans="2:12" x14ac:dyDescent="0.25">
      <c r="D23" t="s">
        <v>185</v>
      </c>
      <c r="E23" t="s">
        <v>186</v>
      </c>
      <c r="F23" t="s">
        <v>186</v>
      </c>
      <c r="G23" t="s">
        <v>186</v>
      </c>
      <c r="H23" t="s">
        <v>186</v>
      </c>
      <c r="I23" t="s">
        <v>186</v>
      </c>
      <c r="J23" t="s">
        <v>186</v>
      </c>
      <c r="K23" t="s">
        <v>186</v>
      </c>
      <c r="L23" t="s">
        <v>186</v>
      </c>
    </row>
    <row r="24" spans="2:12" x14ac:dyDescent="0.25">
      <c r="D24" t="s">
        <v>187</v>
      </c>
    </row>
    <row r="25" spans="2:12" x14ac:dyDescent="0.25">
      <c r="D25" t="s">
        <v>191</v>
      </c>
    </row>
    <row r="26" spans="2:12" x14ac:dyDescent="0.25">
      <c r="D26" t="s">
        <v>192</v>
      </c>
      <c r="E26" t="s">
        <v>193</v>
      </c>
    </row>
    <row r="27" spans="2:12" x14ac:dyDescent="0.25">
      <c r="D27" t="s">
        <v>194</v>
      </c>
      <c r="E27" t="s">
        <v>195</v>
      </c>
    </row>
    <row r="28" spans="2:12" x14ac:dyDescent="0.25">
      <c r="D28" t="s">
        <v>196</v>
      </c>
      <c r="E28" t="s">
        <v>197</v>
      </c>
    </row>
    <row r="30" spans="2:12" x14ac:dyDescent="0.25">
      <c r="D30" t="s">
        <v>180</v>
      </c>
      <c r="E30" t="s">
        <v>181</v>
      </c>
    </row>
    <row r="31" spans="2:12" x14ac:dyDescent="0.25">
      <c r="D31" t="s">
        <v>182</v>
      </c>
      <c r="E31" t="s">
        <v>183</v>
      </c>
    </row>
    <row r="32" spans="2:12" x14ac:dyDescent="0.25">
      <c r="D32" t="s">
        <v>184</v>
      </c>
      <c r="E32">
        <v>200</v>
      </c>
      <c r="F32">
        <v>200</v>
      </c>
      <c r="G32">
        <v>200</v>
      </c>
      <c r="H32">
        <v>200</v>
      </c>
      <c r="I32">
        <v>200</v>
      </c>
      <c r="J32">
        <v>200</v>
      </c>
      <c r="K32">
        <v>200</v>
      </c>
      <c r="L32">
        <v>200</v>
      </c>
    </row>
    <row r="33" spans="4:12" x14ac:dyDescent="0.25">
      <c r="D33" t="s">
        <v>185</v>
      </c>
      <c r="E33" t="s">
        <v>186</v>
      </c>
      <c r="F33" t="s">
        <v>186</v>
      </c>
      <c r="G33" t="s">
        <v>186</v>
      </c>
      <c r="H33" t="s">
        <v>186</v>
      </c>
      <c r="I33" t="s">
        <v>186</v>
      </c>
      <c r="J33" t="s">
        <v>186</v>
      </c>
      <c r="K33" t="s">
        <v>186</v>
      </c>
      <c r="L33" t="s">
        <v>186</v>
      </c>
    </row>
    <row r="34" spans="4:12" x14ac:dyDescent="0.25">
      <c r="D34" t="s">
        <v>188</v>
      </c>
    </row>
    <row r="35" spans="4:12" x14ac:dyDescent="0.25">
      <c r="D35" t="s">
        <v>191</v>
      </c>
    </row>
    <row r="36" spans="4:12" x14ac:dyDescent="0.25">
      <c r="D36" t="s">
        <v>192</v>
      </c>
      <c r="E36" t="s">
        <v>193</v>
      </c>
    </row>
    <row r="37" spans="4:12" x14ac:dyDescent="0.25">
      <c r="D37" t="s">
        <v>194</v>
      </c>
      <c r="E37" t="s">
        <v>195</v>
      </c>
    </row>
    <row r="38" spans="4:12" x14ac:dyDescent="0.25">
      <c r="D38" t="s">
        <v>196</v>
      </c>
      <c r="E38" t="s">
        <v>197</v>
      </c>
    </row>
    <row r="40" spans="4:12" x14ac:dyDescent="0.25">
      <c r="D40" t="s">
        <v>180</v>
      </c>
      <c r="E40" t="s">
        <v>181</v>
      </c>
    </row>
    <row r="41" spans="4:12" x14ac:dyDescent="0.25">
      <c r="D41" t="s">
        <v>182</v>
      </c>
      <c r="E41" t="s">
        <v>189</v>
      </c>
    </row>
    <row r="42" spans="4:12" x14ac:dyDescent="0.25">
      <c r="D42" t="s">
        <v>184</v>
      </c>
      <c r="E42">
        <v>200</v>
      </c>
      <c r="F42">
        <v>200</v>
      </c>
      <c r="G42">
        <v>200</v>
      </c>
      <c r="H42">
        <v>200</v>
      </c>
      <c r="I42">
        <v>200</v>
      </c>
      <c r="J42">
        <v>200</v>
      </c>
      <c r="K42">
        <v>200</v>
      </c>
      <c r="L42">
        <v>200</v>
      </c>
    </row>
    <row r="43" spans="4:12" x14ac:dyDescent="0.25">
      <c r="D43" t="s">
        <v>190</v>
      </c>
    </row>
    <row r="44" spans="4:12" x14ac:dyDescent="0.25">
      <c r="D44" t="s">
        <v>191</v>
      </c>
    </row>
    <row r="45" spans="4:12" x14ac:dyDescent="0.25">
      <c r="D45" t="s">
        <v>192</v>
      </c>
      <c r="E45" t="s">
        <v>193</v>
      </c>
    </row>
    <row r="46" spans="4:12" x14ac:dyDescent="0.25">
      <c r="D46" t="s">
        <v>194</v>
      </c>
      <c r="E46" t="s">
        <v>195</v>
      </c>
    </row>
    <row r="47" spans="4:12" x14ac:dyDescent="0.25">
      <c r="D47" t="s">
        <v>196</v>
      </c>
      <c r="E47" t="s">
        <v>197</v>
      </c>
    </row>
    <row r="49" spans="4:12" x14ac:dyDescent="0.25">
      <c r="D49" t="s">
        <v>180</v>
      </c>
      <c r="E49" t="s">
        <v>181</v>
      </c>
    </row>
    <row r="50" spans="4:12" x14ac:dyDescent="0.25">
      <c r="D50" t="s">
        <v>182</v>
      </c>
      <c r="E50" t="s">
        <v>198</v>
      </c>
    </row>
    <row r="51" spans="4:12" x14ac:dyDescent="0.25">
      <c r="D51" t="s">
        <v>199</v>
      </c>
      <c r="E51" t="s">
        <v>153</v>
      </c>
      <c r="F51" t="s">
        <v>153</v>
      </c>
      <c r="G51" t="s">
        <v>153</v>
      </c>
      <c r="H51" t="s">
        <v>153</v>
      </c>
      <c r="I51" t="s">
        <v>153</v>
      </c>
      <c r="J51" t="s">
        <v>153</v>
      </c>
      <c r="K51" t="s">
        <v>153</v>
      </c>
      <c r="L51" t="s">
        <v>153</v>
      </c>
    </row>
    <row r="52" spans="4:12" x14ac:dyDescent="0.25">
      <c r="D52" t="s">
        <v>200</v>
      </c>
      <c r="E52">
        <v>1</v>
      </c>
      <c r="F52">
        <v>2</v>
      </c>
      <c r="G52">
        <v>3</v>
      </c>
      <c r="H52">
        <v>4</v>
      </c>
      <c r="I52">
        <v>5</v>
      </c>
      <c r="J52">
        <v>6</v>
      </c>
      <c r="K52">
        <v>7</v>
      </c>
      <c r="L52">
        <v>8</v>
      </c>
    </row>
    <row r="53" spans="4:12" x14ac:dyDescent="0.25">
      <c r="D53" t="s">
        <v>201</v>
      </c>
      <c r="E53" t="s">
        <v>167</v>
      </c>
      <c r="F53" t="s">
        <v>167</v>
      </c>
      <c r="G53" t="s">
        <v>167</v>
      </c>
      <c r="H53" t="s">
        <v>167</v>
      </c>
      <c r="I53" t="s">
        <v>167</v>
      </c>
      <c r="J53" t="s">
        <v>167</v>
      </c>
      <c r="K53" t="s">
        <v>167</v>
      </c>
      <c r="L53" t="s">
        <v>167</v>
      </c>
    </row>
    <row r="54" spans="4:12" x14ac:dyDescent="0.25">
      <c r="D54" t="s">
        <v>202</v>
      </c>
      <c r="E54">
        <v>1</v>
      </c>
      <c r="F54">
        <v>2</v>
      </c>
      <c r="G54">
        <v>3</v>
      </c>
      <c r="H54">
        <v>4</v>
      </c>
      <c r="I54">
        <v>5</v>
      </c>
      <c r="J54">
        <v>6</v>
      </c>
      <c r="K54">
        <v>7</v>
      </c>
      <c r="L54">
        <v>8</v>
      </c>
    </row>
    <row r="55" spans="4:12" x14ac:dyDescent="0.25">
      <c r="D55" t="s">
        <v>184</v>
      </c>
      <c r="E55">
        <v>200</v>
      </c>
      <c r="F55">
        <v>200</v>
      </c>
      <c r="G55">
        <v>200</v>
      </c>
      <c r="H55">
        <v>200</v>
      </c>
      <c r="I55">
        <v>200</v>
      </c>
      <c r="J55">
        <v>200</v>
      </c>
      <c r="K55">
        <v>200</v>
      </c>
      <c r="L55">
        <v>200</v>
      </c>
    </row>
    <row r="56" spans="4:12" x14ac:dyDescent="0.25">
      <c r="D56" t="s">
        <v>203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4:12" x14ac:dyDescent="0.25">
      <c r="D57" t="s">
        <v>204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4:12" x14ac:dyDescent="0.25">
      <c r="D58" t="s">
        <v>205</v>
      </c>
      <c r="E58">
        <v>10</v>
      </c>
      <c r="F58">
        <v>10</v>
      </c>
      <c r="G58">
        <v>10</v>
      </c>
      <c r="H58">
        <v>10</v>
      </c>
      <c r="I58">
        <v>10</v>
      </c>
      <c r="J58">
        <v>10</v>
      </c>
      <c r="K58">
        <v>10</v>
      </c>
      <c r="L58">
        <v>10</v>
      </c>
    </row>
    <row r="59" spans="4:12" x14ac:dyDescent="0.25">
      <c r="D59" t="s">
        <v>206</v>
      </c>
    </row>
    <row r="60" spans="4:12" x14ac:dyDescent="0.25">
      <c r="D60" t="s">
        <v>207</v>
      </c>
    </row>
    <row r="61" spans="4:12" x14ac:dyDescent="0.25">
      <c r="D61" t="s">
        <v>208</v>
      </c>
    </row>
    <row r="62" spans="4:12" x14ac:dyDescent="0.25">
      <c r="D62" t="s">
        <v>209</v>
      </c>
      <c r="E62">
        <v>0</v>
      </c>
    </row>
    <row r="63" spans="4:12" x14ac:dyDescent="0.25">
      <c r="D63" t="s">
        <v>210</v>
      </c>
      <c r="E63" t="b">
        <v>0</v>
      </c>
    </row>
    <row r="64" spans="4:12" x14ac:dyDescent="0.25">
      <c r="D64" t="s">
        <v>211</v>
      </c>
    </row>
    <row r="65" spans="2:5" x14ac:dyDescent="0.25">
      <c r="D65" t="s">
        <v>212</v>
      </c>
    </row>
    <row r="66" spans="2:5" x14ac:dyDescent="0.25">
      <c r="D66" t="s">
        <v>192</v>
      </c>
      <c r="E66" t="s">
        <v>193</v>
      </c>
    </row>
    <row r="67" spans="2:5" x14ac:dyDescent="0.25">
      <c r="D67" t="s">
        <v>194</v>
      </c>
      <c r="E67" t="s">
        <v>195</v>
      </c>
    </row>
    <row r="68" spans="2:5" x14ac:dyDescent="0.25">
      <c r="D68" t="s">
        <v>196</v>
      </c>
      <c r="E68" t="s">
        <v>197</v>
      </c>
    </row>
    <row r="73" spans="2:5" x14ac:dyDescent="0.25">
      <c r="B73" t="s">
        <v>172</v>
      </c>
    </row>
    <row r="74" spans="2:5" x14ac:dyDescent="0.25">
      <c r="B74" t="s">
        <v>214</v>
      </c>
    </row>
    <row r="75" spans="2:5" x14ac:dyDescent="0.25">
      <c r="B75" t="s">
        <v>219</v>
      </c>
    </row>
    <row r="76" spans="2:5" x14ac:dyDescent="0.25">
      <c r="B76" t="s">
        <v>175</v>
      </c>
    </row>
    <row r="81" spans="2:2" x14ac:dyDescent="0.25">
      <c r="B81" t="s">
        <v>172</v>
      </c>
    </row>
    <row r="82" spans="2:2" x14ac:dyDescent="0.25">
      <c r="B82" t="s">
        <v>216</v>
      </c>
    </row>
    <row r="83" spans="2:2" x14ac:dyDescent="0.25">
      <c r="B83" t="s">
        <v>215</v>
      </c>
    </row>
    <row r="84" spans="2:2" x14ac:dyDescent="0.25">
      <c r="B84" t="s">
        <v>175</v>
      </c>
    </row>
    <row r="89" spans="2:2" x14ac:dyDescent="0.25">
      <c r="B89" t="s">
        <v>224</v>
      </c>
    </row>
    <row r="90" spans="2:2" x14ac:dyDescent="0.25">
      <c r="B90" t="s">
        <v>220</v>
      </c>
    </row>
    <row r="91" spans="2:2" x14ac:dyDescent="0.25">
      <c r="B91" t="s">
        <v>228</v>
      </c>
    </row>
    <row r="92" spans="2:2" x14ac:dyDescent="0.25">
      <c r="B92" t="s">
        <v>225</v>
      </c>
    </row>
    <row r="93" spans="2:2" x14ac:dyDescent="0.25">
      <c r="B93" t="s">
        <v>226</v>
      </c>
    </row>
    <row r="98" spans="2:5" x14ac:dyDescent="0.25">
      <c r="B98" t="s">
        <v>229</v>
      </c>
    </row>
    <row r="99" spans="2:5" x14ac:dyDescent="0.25">
      <c r="B99" t="s">
        <v>230</v>
      </c>
    </row>
    <row r="100" spans="2:5" x14ac:dyDescent="0.25">
      <c r="B100" t="s">
        <v>231</v>
      </c>
    </row>
    <row r="101" spans="2:5" x14ac:dyDescent="0.25">
      <c r="B101" t="s">
        <v>232</v>
      </c>
    </row>
    <row r="102" spans="2:5" x14ac:dyDescent="0.25">
      <c r="B102" t="s">
        <v>233</v>
      </c>
    </row>
    <row r="103" spans="2:5" x14ac:dyDescent="0.25">
      <c r="B103" t="s">
        <v>320</v>
      </c>
    </row>
    <row r="104" spans="2:5" x14ac:dyDescent="0.25">
      <c r="B104" t="s">
        <v>235</v>
      </c>
    </row>
    <row r="106" spans="2:5" x14ac:dyDescent="0.25">
      <c r="D106" t="s">
        <v>180</v>
      </c>
      <c r="E106" t="s">
        <v>90</v>
      </c>
    </row>
    <row r="107" spans="2:5" x14ac:dyDescent="0.25">
      <c r="D107" t="s">
        <v>182</v>
      </c>
      <c r="E107" t="s">
        <v>236</v>
      </c>
    </row>
    <row r="108" spans="2:5" x14ac:dyDescent="0.25">
      <c r="D108" t="s">
        <v>237</v>
      </c>
      <c r="E108" t="s">
        <v>238</v>
      </c>
    </row>
    <row r="109" spans="2:5" x14ac:dyDescent="0.25">
      <c r="D109" t="s">
        <v>239</v>
      </c>
      <c r="E109">
        <v>1</v>
      </c>
    </row>
    <row r="110" spans="2:5" x14ac:dyDescent="0.25">
      <c r="D110" t="s">
        <v>240</v>
      </c>
    </row>
    <row r="111" spans="2:5" x14ac:dyDescent="0.25">
      <c r="D111" t="s">
        <v>212</v>
      </c>
    </row>
    <row r="112" spans="2:5" x14ac:dyDescent="0.25">
      <c r="D112" t="s">
        <v>192</v>
      </c>
      <c r="E112" t="s">
        <v>193</v>
      </c>
    </row>
    <row r="113" spans="4:5" x14ac:dyDescent="0.25">
      <c r="D113" t="s">
        <v>194</v>
      </c>
      <c r="E113" t="s">
        <v>195</v>
      </c>
    </row>
    <row r="114" spans="4:5" x14ac:dyDescent="0.25">
      <c r="D114" t="s">
        <v>196</v>
      </c>
      <c r="E114" t="s">
        <v>197</v>
      </c>
    </row>
    <row r="116" spans="4:5" x14ac:dyDescent="0.25">
      <c r="D116" t="s">
        <v>180</v>
      </c>
      <c r="E116" t="s">
        <v>90</v>
      </c>
    </row>
    <row r="117" spans="4:5" x14ac:dyDescent="0.25">
      <c r="D117" t="s">
        <v>182</v>
      </c>
      <c r="E117" t="s">
        <v>241</v>
      </c>
    </row>
    <row r="118" spans="4:5" x14ac:dyDescent="0.25">
      <c r="D118" t="s">
        <v>237</v>
      </c>
      <c r="E118" t="s">
        <v>238</v>
      </c>
    </row>
    <row r="119" spans="4:5" x14ac:dyDescent="0.25">
      <c r="D119" t="s">
        <v>239</v>
      </c>
      <c r="E119">
        <v>1</v>
      </c>
    </row>
    <row r="120" spans="4:5" x14ac:dyDescent="0.25">
      <c r="D120" t="s">
        <v>242</v>
      </c>
    </row>
    <row r="121" spans="4:5" x14ac:dyDescent="0.25">
      <c r="D121" t="s">
        <v>212</v>
      </c>
    </row>
    <row r="122" spans="4:5" x14ac:dyDescent="0.25">
      <c r="D122" t="s">
        <v>192</v>
      </c>
      <c r="E122" t="s">
        <v>193</v>
      </c>
    </row>
    <row r="123" spans="4:5" x14ac:dyDescent="0.25">
      <c r="D123" t="s">
        <v>194</v>
      </c>
      <c r="E123" t="s">
        <v>195</v>
      </c>
    </row>
    <row r="124" spans="4:5" x14ac:dyDescent="0.25">
      <c r="D124" t="s">
        <v>196</v>
      </c>
      <c r="E124" t="s">
        <v>197</v>
      </c>
    </row>
    <row r="126" spans="4:5" x14ac:dyDescent="0.25">
      <c r="D126" t="s">
        <v>180</v>
      </c>
      <c r="E126" t="s">
        <v>245</v>
      </c>
    </row>
    <row r="127" spans="4:5" x14ac:dyDescent="0.25">
      <c r="D127" t="s">
        <v>182</v>
      </c>
      <c r="E127" t="s">
        <v>246</v>
      </c>
    </row>
    <row r="128" spans="4:5" x14ac:dyDescent="0.25">
      <c r="D128" t="s">
        <v>247</v>
      </c>
      <c r="E128">
        <v>8</v>
      </c>
    </row>
    <row r="129" spans="4:11" x14ac:dyDescent="0.25">
      <c r="D129" t="s">
        <v>243</v>
      </c>
    </row>
    <row r="130" spans="4:11" x14ac:dyDescent="0.25">
      <c r="D130" t="s">
        <v>191</v>
      </c>
    </row>
    <row r="131" spans="4:11" x14ac:dyDescent="0.25">
      <c r="D131" t="s">
        <v>192</v>
      </c>
      <c r="E131" t="s">
        <v>193</v>
      </c>
    </row>
    <row r="132" spans="4:11" x14ac:dyDescent="0.25">
      <c r="D132" t="s">
        <v>194</v>
      </c>
      <c r="E132" t="s">
        <v>195</v>
      </c>
    </row>
    <row r="133" spans="4:11" x14ac:dyDescent="0.25">
      <c r="D133" t="s">
        <v>196</v>
      </c>
      <c r="E133" t="s">
        <v>197</v>
      </c>
    </row>
    <row r="135" spans="4:11" x14ac:dyDescent="0.25">
      <c r="D135" t="s">
        <v>180</v>
      </c>
      <c r="E135" t="s">
        <v>245</v>
      </c>
    </row>
    <row r="136" spans="4:11" x14ac:dyDescent="0.25">
      <c r="D136" t="s">
        <v>182</v>
      </c>
      <c r="E136" t="s">
        <v>249</v>
      </c>
    </row>
    <row r="137" spans="4:11" x14ac:dyDescent="0.25">
      <c r="D137" t="s">
        <v>250</v>
      </c>
      <c r="E137" t="s">
        <v>167</v>
      </c>
      <c r="F137" t="s">
        <v>52</v>
      </c>
      <c r="G137" t="s">
        <v>7</v>
      </c>
      <c r="H137" t="s">
        <v>56</v>
      </c>
      <c r="I137" t="s">
        <v>217</v>
      </c>
      <c r="J137" t="s">
        <v>29</v>
      </c>
      <c r="K137" t="s">
        <v>153</v>
      </c>
    </row>
    <row r="138" spans="4:11" x14ac:dyDescent="0.25">
      <c r="D138" t="s">
        <v>251</v>
      </c>
      <c r="E138" t="s">
        <v>321</v>
      </c>
      <c r="F138" t="s">
        <v>252</v>
      </c>
      <c r="G138" t="s">
        <v>253</v>
      </c>
      <c r="H138" t="s">
        <v>307</v>
      </c>
      <c r="I138" t="s">
        <v>254</v>
      </c>
      <c r="J138" t="s">
        <v>255</v>
      </c>
      <c r="K138" t="s">
        <v>256</v>
      </c>
    </row>
    <row r="139" spans="4:11" x14ac:dyDescent="0.25">
      <c r="D139" t="s">
        <v>257</v>
      </c>
      <c r="E139" t="b">
        <v>0</v>
      </c>
      <c r="F139" t="b">
        <v>0</v>
      </c>
      <c r="G139" t="s">
        <v>258</v>
      </c>
      <c r="H139" t="s">
        <v>308</v>
      </c>
      <c r="I139" t="b">
        <v>0</v>
      </c>
      <c r="J139" t="b">
        <v>0</v>
      </c>
      <c r="K139" t="b">
        <v>0</v>
      </c>
    </row>
    <row r="140" spans="4:11" x14ac:dyDescent="0.25">
      <c r="D140" t="s">
        <v>259</v>
      </c>
      <c r="E140" t="s">
        <v>321</v>
      </c>
      <c r="F140" t="s">
        <v>260</v>
      </c>
      <c r="G140" t="s">
        <v>261</v>
      </c>
      <c r="H140" t="s">
        <v>309</v>
      </c>
      <c r="I140" t="s">
        <v>262</v>
      </c>
      <c r="J140" t="s">
        <v>263</v>
      </c>
      <c r="K140" t="s">
        <v>264</v>
      </c>
    </row>
    <row r="141" spans="4:11" x14ac:dyDescent="0.25">
      <c r="D141" t="s">
        <v>265</v>
      </c>
      <c r="E141">
        <v>2100</v>
      </c>
      <c r="F141">
        <v>250</v>
      </c>
      <c r="G141">
        <v>10</v>
      </c>
      <c r="H141">
        <v>10</v>
      </c>
      <c r="I141">
        <v>2100</v>
      </c>
      <c r="J141">
        <v>22000</v>
      </c>
      <c r="K141">
        <v>210</v>
      </c>
    </row>
    <row r="142" spans="4:11" x14ac:dyDescent="0.25">
      <c r="D142" t="s">
        <v>266</v>
      </c>
      <c r="E142" t="s">
        <v>322</v>
      </c>
      <c r="F142" t="s">
        <v>1</v>
      </c>
      <c r="G142" t="s">
        <v>1</v>
      </c>
      <c r="H142" t="s">
        <v>1</v>
      </c>
      <c r="I142" t="s">
        <v>1</v>
      </c>
      <c r="J142" t="s">
        <v>267</v>
      </c>
      <c r="K142" t="s">
        <v>1</v>
      </c>
    </row>
    <row r="143" spans="4:11" x14ac:dyDescent="0.25">
      <c r="D143" t="s">
        <v>268</v>
      </c>
      <c r="E143" t="s">
        <v>269</v>
      </c>
      <c r="F143" t="s">
        <v>7</v>
      </c>
      <c r="G143" t="s">
        <v>7</v>
      </c>
      <c r="H143" t="s">
        <v>7</v>
      </c>
      <c r="I143" t="s">
        <v>7</v>
      </c>
      <c r="J143" t="s">
        <v>269</v>
      </c>
      <c r="K143" t="s">
        <v>7</v>
      </c>
    </row>
    <row r="144" spans="4:11" x14ac:dyDescent="0.25">
      <c r="D144" t="s">
        <v>270</v>
      </c>
      <c r="E144" t="s">
        <v>322</v>
      </c>
      <c r="F144" t="s">
        <v>271</v>
      </c>
      <c r="G144" t="s">
        <v>272</v>
      </c>
      <c r="H144" t="s">
        <v>272</v>
      </c>
      <c r="I144" t="s">
        <v>273</v>
      </c>
      <c r="J144" t="s">
        <v>267</v>
      </c>
      <c r="K144" t="s">
        <v>272</v>
      </c>
    </row>
    <row r="145" spans="4:12" x14ac:dyDescent="0.25">
      <c r="D145" t="s">
        <v>244</v>
      </c>
    </row>
    <row r="146" spans="4:12" x14ac:dyDescent="0.25">
      <c r="D146" t="s">
        <v>191</v>
      </c>
    </row>
    <row r="147" spans="4:12" x14ac:dyDescent="0.25">
      <c r="D147" t="s">
        <v>192</v>
      </c>
      <c r="E147" t="s">
        <v>193</v>
      </c>
    </row>
    <row r="148" spans="4:12" x14ac:dyDescent="0.25">
      <c r="D148" t="s">
        <v>194</v>
      </c>
      <c r="E148" t="s">
        <v>195</v>
      </c>
    </row>
    <row r="149" spans="4:12" x14ac:dyDescent="0.25">
      <c r="D149" t="s">
        <v>196</v>
      </c>
      <c r="E149" t="s">
        <v>197</v>
      </c>
    </row>
    <row r="151" spans="4:12" x14ac:dyDescent="0.25">
      <c r="D151" t="s">
        <v>180</v>
      </c>
      <c r="E151" t="s">
        <v>245</v>
      </c>
    </row>
    <row r="152" spans="4:12" x14ac:dyDescent="0.25">
      <c r="D152" t="s">
        <v>182</v>
      </c>
      <c r="E152" t="s">
        <v>181</v>
      </c>
    </row>
    <row r="153" spans="4:12" x14ac:dyDescent="0.25">
      <c r="D153" t="s">
        <v>265</v>
      </c>
      <c r="E153">
        <v>200</v>
      </c>
      <c r="F153">
        <v>200</v>
      </c>
      <c r="G153">
        <v>200</v>
      </c>
      <c r="H153">
        <v>200</v>
      </c>
      <c r="I153">
        <v>200</v>
      </c>
      <c r="J153">
        <v>200</v>
      </c>
      <c r="K153">
        <v>200</v>
      </c>
      <c r="L153">
        <v>200</v>
      </c>
    </row>
    <row r="154" spans="4:12" x14ac:dyDescent="0.25">
      <c r="D154" t="s">
        <v>248</v>
      </c>
    </row>
    <row r="155" spans="4:12" x14ac:dyDescent="0.25">
      <c r="D155" t="s">
        <v>191</v>
      </c>
    </row>
    <row r="156" spans="4:12" x14ac:dyDescent="0.25">
      <c r="D156" t="s">
        <v>192</v>
      </c>
      <c r="E156" t="s">
        <v>193</v>
      </c>
    </row>
    <row r="157" spans="4:12" x14ac:dyDescent="0.25">
      <c r="D157" t="s">
        <v>194</v>
      </c>
      <c r="E157" t="s">
        <v>195</v>
      </c>
    </row>
    <row r="158" spans="4:12" x14ac:dyDescent="0.25">
      <c r="D158" t="s">
        <v>196</v>
      </c>
      <c r="E158" t="s">
        <v>197</v>
      </c>
    </row>
    <row r="160" spans="4:12" x14ac:dyDescent="0.25">
      <c r="D160" t="s">
        <v>180</v>
      </c>
      <c r="E160" t="s">
        <v>245</v>
      </c>
    </row>
    <row r="161" spans="4:5" x14ac:dyDescent="0.25">
      <c r="D161" t="s">
        <v>182</v>
      </c>
      <c r="E161" t="s">
        <v>110</v>
      </c>
    </row>
    <row r="162" spans="4:5" x14ac:dyDescent="0.25">
      <c r="D162" t="s">
        <v>274</v>
      </c>
    </row>
    <row r="163" spans="4:5" x14ac:dyDescent="0.25">
      <c r="D163" t="s">
        <v>191</v>
      </c>
    </row>
    <row r="164" spans="4:5" x14ac:dyDescent="0.25">
      <c r="D164" t="s">
        <v>192</v>
      </c>
      <c r="E164" t="s">
        <v>193</v>
      </c>
    </row>
    <row r="165" spans="4:5" x14ac:dyDescent="0.25">
      <c r="D165" t="s">
        <v>194</v>
      </c>
      <c r="E165" t="s">
        <v>195</v>
      </c>
    </row>
    <row r="166" spans="4:5" x14ac:dyDescent="0.25">
      <c r="D166" t="s">
        <v>196</v>
      </c>
      <c r="E166" t="s">
        <v>197</v>
      </c>
    </row>
    <row r="168" spans="4:5" x14ac:dyDescent="0.25">
      <c r="D168" t="s">
        <v>180</v>
      </c>
      <c r="E168" t="s">
        <v>245</v>
      </c>
    </row>
    <row r="169" spans="4:5" x14ac:dyDescent="0.25">
      <c r="D169" t="s">
        <v>182</v>
      </c>
      <c r="E169" t="s">
        <v>90</v>
      </c>
    </row>
    <row r="170" spans="4:5" x14ac:dyDescent="0.25">
      <c r="D170" t="s">
        <v>287</v>
      </c>
      <c r="E170" t="s">
        <v>238</v>
      </c>
    </row>
    <row r="171" spans="4:5" x14ac:dyDescent="0.25">
      <c r="D171" t="s">
        <v>199</v>
      </c>
      <c r="E171" t="s">
        <v>52</v>
      </c>
    </row>
    <row r="172" spans="4:5" x14ac:dyDescent="0.25">
      <c r="D172" t="s">
        <v>201</v>
      </c>
      <c r="E172" t="s">
        <v>153</v>
      </c>
    </row>
    <row r="173" spans="4:5" x14ac:dyDescent="0.25">
      <c r="D173" t="s">
        <v>288</v>
      </c>
      <c r="E173" t="s">
        <v>217</v>
      </c>
    </row>
    <row r="174" spans="4:5" x14ac:dyDescent="0.25">
      <c r="D174" t="s">
        <v>289</v>
      </c>
      <c r="E174" t="s">
        <v>29</v>
      </c>
    </row>
    <row r="175" spans="4:5" x14ac:dyDescent="0.25">
      <c r="D175" t="s">
        <v>265</v>
      </c>
      <c r="E175" s="87">
        <v>100100</v>
      </c>
    </row>
    <row r="176" spans="4:5" x14ac:dyDescent="0.25">
      <c r="D176" t="s">
        <v>290</v>
      </c>
      <c r="E176" t="s">
        <v>99</v>
      </c>
    </row>
    <row r="177" spans="4:5" x14ac:dyDescent="0.25">
      <c r="D177" t="s">
        <v>291</v>
      </c>
      <c r="E177" t="s">
        <v>306</v>
      </c>
    </row>
    <row r="178" spans="4:5" x14ac:dyDescent="0.25">
      <c r="D178" t="s">
        <v>285</v>
      </c>
    </row>
    <row r="179" spans="4:5" x14ac:dyDescent="0.25">
      <c r="D179" t="s">
        <v>191</v>
      </c>
    </row>
    <row r="180" spans="4:5" x14ac:dyDescent="0.25">
      <c r="D180" t="s">
        <v>192</v>
      </c>
      <c r="E180" t="s">
        <v>193</v>
      </c>
    </row>
    <row r="181" spans="4:5" x14ac:dyDescent="0.25">
      <c r="D181" t="s">
        <v>194</v>
      </c>
      <c r="E181" t="s">
        <v>195</v>
      </c>
    </row>
    <row r="182" spans="4:5" x14ac:dyDescent="0.25">
      <c r="D182" t="s">
        <v>196</v>
      </c>
      <c r="E182" t="s">
        <v>197</v>
      </c>
    </row>
    <row r="184" spans="4:5" x14ac:dyDescent="0.25">
      <c r="D184" t="s">
        <v>180</v>
      </c>
      <c r="E184" t="s">
        <v>245</v>
      </c>
    </row>
    <row r="185" spans="4:5" x14ac:dyDescent="0.25">
      <c r="D185" t="s">
        <v>182</v>
      </c>
      <c r="E185" t="s">
        <v>293</v>
      </c>
    </row>
    <row r="186" spans="4:5" x14ac:dyDescent="0.25">
      <c r="D186" t="s">
        <v>286</v>
      </c>
    </row>
    <row r="187" spans="4:5" x14ac:dyDescent="0.25">
      <c r="D187" t="s">
        <v>191</v>
      </c>
    </row>
    <row r="188" spans="4:5" x14ac:dyDescent="0.25">
      <c r="D188" t="s">
        <v>192</v>
      </c>
      <c r="E188" t="s">
        <v>193</v>
      </c>
    </row>
    <row r="189" spans="4:5" x14ac:dyDescent="0.25">
      <c r="D189" t="s">
        <v>194</v>
      </c>
      <c r="E189" t="s">
        <v>195</v>
      </c>
    </row>
    <row r="190" spans="4:5" x14ac:dyDescent="0.25">
      <c r="D190" t="s">
        <v>196</v>
      </c>
      <c r="E190" t="s">
        <v>197</v>
      </c>
    </row>
    <row r="192" spans="4:5" x14ac:dyDescent="0.25">
      <c r="D192" t="s">
        <v>180</v>
      </c>
      <c r="E192" t="s">
        <v>245</v>
      </c>
    </row>
    <row r="193" spans="4:5" x14ac:dyDescent="0.25">
      <c r="D193" t="s">
        <v>182</v>
      </c>
      <c r="E193" t="s">
        <v>295</v>
      </c>
    </row>
    <row r="194" spans="4:5" x14ac:dyDescent="0.25">
      <c r="D194" t="s">
        <v>292</v>
      </c>
    </row>
    <row r="195" spans="4:5" x14ac:dyDescent="0.25">
      <c r="D195" t="s">
        <v>191</v>
      </c>
    </row>
    <row r="196" spans="4:5" x14ac:dyDescent="0.25">
      <c r="D196" t="s">
        <v>192</v>
      </c>
      <c r="E196" t="s">
        <v>193</v>
      </c>
    </row>
    <row r="197" spans="4:5" x14ac:dyDescent="0.25">
      <c r="D197" t="s">
        <v>194</v>
      </c>
      <c r="E197" t="s">
        <v>195</v>
      </c>
    </row>
    <row r="198" spans="4:5" x14ac:dyDescent="0.25">
      <c r="D198" t="s">
        <v>196</v>
      </c>
      <c r="E198" t="s">
        <v>197</v>
      </c>
    </row>
    <row r="200" spans="4:5" x14ac:dyDescent="0.25">
      <c r="D200" t="s">
        <v>180</v>
      </c>
      <c r="E200" t="s">
        <v>245</v>
      </c>
    </row>
    <row r="201" spans="4:5" x14ac:dyDescent="0.25">
      <c r="D201" t="s">
        <v>182</v>
      </c>
      <c r="E201" t="s">
        <v>297</v>
      </c>
    </row>
    <row r="202" spans="4:5" x14ac:dyDescent="0.25">
      <c r="D202" t="s">
        <v>294</v>
      </c>
    </row>
    <row r="203" spans="4:5" x14ac:dyDescent="0.25">
      <c r="D203" t="s">
        <v>191</v>
      </c>
    </row>
    <row r="204" spans="4:5" x14ac:dyDescent="0.25">
      <c r="D204" t="s">
        <v>192</v>
      </c>
      <c r="E204" t="s">
        <v>193</v>
      </c>
    </row>
    <row r="205" spans="4:5" x14ac:dyDescent="0.25">
      <c r="D205" t="s">
        <v>194</v>
      </c>
      <c r="E205" t="s">
        <v>195</v>
      </c>
    </row>
    <row r="206" spans="4:5" x14ac:dyDescent="0.25">
      <c r="D206" t="s">
        <v>196</v>
      </c>
      <c r="E206" t="s">
        <v>197</v>
      </c>
    </row>
    <row r="208" spans="4:5" x14ac:dyDescent="0.25">
      <c r="D208" t="s">
        <v>298</v>
      </c>
    </row>
    <row r="209" spans="4:5" x14ac:dyDescent="0.25">
      <c r="D209" t="s">
        <v>296</v>
      </c>
    </row>
    <row r="210" spans="4:5" x14ac:dyDescent="0.25">
      <c r="D210" t="s">
        <v>191</v>
      </c>
    </row>
    <row r="211" spans="4:5" x14ac:dyDescent="0.25">
      <c r="D211" t="s">
        <v>192</v>
      </c>
      <c r="E211" t="s">
        <v>193</v>
      </c>
    </row>
    <row r="212" spans="4:5" x14ac:dyDescent="0.25">
      <c r="D212" t="s">
        <v>194</v>
      </c>
      <c r="E212" t="s">
        <v>195</v>
      </c>
    </row>
    <row r="213" spans="4:5" x14ac:dyDescent="0.25">
      <c r="D213" t="s">
        <v>196</v>
      </c>
      <c r="E213" t="s">
        <v>197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BuildingBlocks</vt:lpstr>
      <vt:lpstr>Method Overview</vt:lpstr>
      <vt:lpstr>Worklist</vt:lpstr>
      <vt:lpstr>Method</vt:lpstr>
      <vt:lpstr>Solutions</vt:lpstr>
      <vt:lpstr>Run Log</vt:lpstr>
      <vt:lpstr>Final Plate Volumes</vt:lpstr>
      <vt:lpstr>Preparation List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2022-06-10T01:45:50Z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