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Projekte\NuVe\src\"/>
    </mc:Choice>
  </mc:AlternateContent>
  <xr:revisionPtr revIDLastSave="0" documentId="13_ncr:1_{FC9C5988-5018-4F34-8297-402E0FD838F6}" xr6:coauthVersionLast="45" xr6:coauthVersionMax="45" xr10:uidLastSave="{00000000-0000-0000-0000-000000000000}"/>
  <bookViews>
    <workbookView xWindow="-108" yWindow="-108" windowWidth="23256" windowHeight="12576" activeTab="2" xr2:uid="{A72651EC-7529-46AF-A0BF-E1ABAC97BDF7}"/>
  </bookViews>
  <sheets>
    <sheet name="Eingabe" sheetId="2" r:id="rId1"/>
    <sheet name="Verteilungen" sheetId="3" r:id="rId2"/>
    <sheet name="Dosiskoeffizienten" sheetId="1" r:id="rId3"/>
    <sheet name="Freigabewerte" sheetId="4" r:id="rId4"/>
    <sheet name="Messeffizienzen" sheetId="5" r:id="rId5"/>
    <sheet name="Halbwertszeite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2" l="1"/>
</calcChain>
</file>

<file path=xl/sharedStrings.xml><?xml version="1.0" encoding="utf-8"?>
<sst xmlns="http://schemas.openxmlformats.org/spreadsheetml/2006/main" count="343" uniqueCount="150">
  <si>
    <t>Sp10a</t>
  </si>
  <si>
    <t>Sp5</t>
  </si>
  <si>
    <t>Co60</t>
  </si>
  <si>
    <t>Cs134</t>
  </si>
  <si>
    <t>Cs137</t>
  </si>
  <si>
    <t>Fe55</t>
  </si>
  <si>
    <t>Ni63</t>
  </si>
  <si>
    <t>Ag108m</t>
  </si>
  <si>
    <t>Eu152</t>
  </si>
  <si>
    <t>Eu154</t>
  </si>
  <si>
    <t>Eu155</t>
  </si>
  <si>
    <t>Nb94</t>
  </si>
  <si>
    <t>Ni59</t>
  </si>
  <si>
    <t>Pu241</t>
  </si>
  <si>
    <t>Sr90</t>
  </si>
  <si>
    <t>Y90</t>
  </si>
  <si>
    <t>Pu238</t>
  </si>
  <si>
    <t>Pu239</t>
  </si>
  <si>
    <t>Pu240</t>
  </si>
  <si>
    <t>Am241</t>
  </si>
  <si>
    <t>H3</t>
  </si>
  <si>
    <t>U238</t>
  </si>
  <si>
    <t>Anteil %</t>
  </si>
  <si>
    <t>Fraktionierung Produkt</t>
  </si>
  <si>
    <t>Fraktionierung Schlacke</t>
  </si>
  <si>
    <t>Fraktionierung Staub</t>
  </si>
  <si>
    <t>Einzelmasse</t>
  </si>
  <si>
    <t>[kg]</t>
  </si>
  <si>
    <t>rechnerischer Ausschöpfungsgrad</t>
  </si>
  <si>
    <t>[-]</t>
  </si>
  <si>
    <t>Mittelungsmasse</t>
  </si>
  <si>
    <t>Faktor zu FGW nach FMA</t>
  </si>
  <si>
    <t>Vermischung on site</t>
  </si>
  <si>
    <t>[-] 2 ist Orginal</t>
  </si>
  <si>
    <t>Faktor zu FGW bei Transport</t>
  </si>
  <si>
    <t>Zufallszahl [0,1]</t>
  </si>
  <si>
    <t>Nummer NV</t>
  </si>
  <si>
    <t>Nuklidvektor Aktivität</t>
  </si>
  <si>
    <t>[Bq/g]</t>
  </si>
  <si>
    <t>wahre Aktivität bei Transport</t>
  </si>
  <si>
    <t>Masse Transport</t>
  </si>
  <si>
    <t>[Mg]</t>
  </si>
  <si>
    <t>Masse Ofen</t>
  </si>
  <si>
    <t>Anteil Schrott gesamt</t>
  </si>
  <si>
    <t>Masse Schrott gesamt</t>
  </si>
  <si>
    <t>Masse Schrott KGR</t>
  </si>
  <si>
    <t>Anzahl Öfen</t>
  </si>
  <si>
    <t>Vermischung Ofen</t>
  </si>
  <si>
    <t>Anteil Schlacke</t>
  </si>
  <si>
    <t>Anteil Staub</t>
  </si>
  <si>
    <t>Vermischung Ofen Sportplatz</t>
  </si>
  <si>
    <t>Ofen</t>
  </si>
  <si>
    <t>[(Sv/h)/(Bq/cm³)]</t>
  </si>
  <si>
    <t>Transport</t>
  </si>
  <si>
    <t>[(Sv/h)/(Bq/g)]</t>
  </si>
  <si>
    <t>Produkt</t>
  </si>
  <si>
    <t>[(Sv/h)/(Bq)]</t>
  </si>
  <si>
    <t>Deponie</t>
  </si>
  <si>
    <t>Sv/Bq</t>
  </si>
  <si>
    <t>Ing_DF</t>
  </si>
  <si>
    <t>Szenario Produktnutzung geweblich</t>
  </si>
  <si>
    <t>Gamma</t>
  </si>
  <si>
    <t>[Sv m²/Bq/h]</t>
  </si>
  <si>
    <t>Aktivität Produkt</t>
  </si>
  <si>
    <t>Produktmasse</t>
  </si>
  <si>
    <t>Abstand</t>
  </si>
  <si>
    <t>[m]</t>
  </si>
  <si>
    <t>Expositionszeit</t>
  </si>
  <si>
    <t>[h/a]</t>
  </si>
  <si>
    <t>Dosis Produkt</t>
  </si>
  <si>
    <t>[µSv/a]</t>
  </si>
  <si>
    <t>log Dosis Produkt</t>
  </si>
  <si>
    <t>[?]</t>
  </si>
  <si>
    <t>Szenario Produktnutzung Haushalt</t>
  </si>
  <si>
    <t>Szenario Nebenproduktnutzung Sportplatz</t>
  </si>
  <si>
    <t>Inh_DF</t>
  </si>
  <si>
    <t>[Sv/Bq]</t>
  </si>
  <si>
    <t>Aktivität Schlacke</t>
  </si>
  <si>
    <t>Staubkonzentration</t>
  </si>
  <si>
    <t>[g/m³]</t>
  </si>
  <si>
    <t>Atemrate</t>
  </si>
  <si>
    <t>[m³/h]</t>
  </si>
  <si>
    <t>Dosis Sprtplatz</t>
  </si>
  <si>
    <t>log Dosis Sportplatz</t>
  </si>
  <si>
    <t>Szenario Nebenproduktnutzung spielendes Kleinkind</t>
  </si>
  <si>
    <t>Ingestion Boden</t>
  </si>
  <si>
    <t>[g/a]</t>
  </si>
  <si>
    <t>Dosis Kleinkind</t>
  </si>
  <si>
    <t>log Dosis Kleinkind</t>
  </si>
  <si>
    <t>Szenario Transport</t>
  </si>
  <si>
    <t>Gamma Referenzfall</t>
  </si>
  <si>
    <t>(Sv/h)(Bq/g)</t>
  </si>
  <si>
    <t>Aktivität Transport</t>
  </si>
  <si>
    <t>(Bq/g)</t>
  </si>
  <si>
    <t>Transportzeit</t>
  </si>
  <si>
    <t>Dosis Transport</t>
  </si>
  <si>
    <t>log Dosis Transport</t>
  </si>
  <si>
    <t>Szenario Herstellung Metall</t>
  </si>
  <si>
    <t>Anteil der KGR Chargen</t>
  </si>
  <si>
    <t>Arbeitszeit</t>
  </si>
  <si>
    <t>Ingestion Staub</t>
  </si>
  <si>
    <t>Konzentration Staub KGR</t>
  </si>
  <si>
    <t>Dosis Ingestion</t>
  </si>
  <si>
    <t>Mittelwert</t>
  </si>
  <si>
    <t>Standardabweichung</t>
  </si>
  <si>
    <t>Minimum</t>
  </si>
  <si>
    <t>Maximum</t>
  </si>
  <si>
    <t>Einheit</t>
  </si>
  <si>
    <t>Ing. Erw.</t>
  </si>
  <si>
    <t>Ing. Arb.</t>
  </si>
  <si>
    <t>Ing. 1-2a</t>
  </si>
  <si>
    <t>Inh. Erw.</t>
  </si>
  <si>
    <t>Inh. Arb.</t>
  </si>
  <si>
    <t>OF</t>
  </si>
  <si>
    <t>1a</t>
  </si>
  <si>
    <t>2a</t>
  </si>
  <si>
    <t>3a</t>
  </si>
  <si>
    <t>4a</t>
  </si>
  <si>
    <t>1b</t>
  </si>
  <si>
    <t>2b</t>
  </si>
  <si>
    <t>3b</t>
  </si>
  <si>
    <t>4b</t>
  </si>
  <si>
    <t>5b</t>
  </si>
  <si>
    <t>6b</t>
  </si>
  <si>
    <t>1a*</t>
  </si>
  <si>
    <t>1a_19-20</t>
  </si>
  <si>
    <t>Nuklid</t>
  </si>
  <si>
    <t>Mn54</t>
  </si>
  <si>
    <t>Co57</t>
  </si>
  <si>
    <t>Zn65</t>
  </si>
  <si>
    <t>Ru106</t>
  </si>
  <si>
    <t>Ag110m</t>
  </si>
  <si>
    <t>Sb125</t>
  </si>
  <si>
    <t>Ba133</t>
  </si>
  <si>
    <t>Ce144</t>
  </si>
  <si>
    <t>U234</t>
  </si>
  <si>
    <t>U235</t>
  </si>
  <si>
    <t>Pu239Pu240</t>
  </si>
  <si>
    <t>Cm242</t>
  </si>
  <si>
    <t>Cm244</t>
  </si>
  <si>
    <t>U233</t>
  </si>
  <si>
    <t>C14</t>
  </si>
  <si>
    <t>Zahl</t>
  </si>
  <si>
    <t>d</t>
  </si>
  <si>
    <t>a</t>
  </si>
  <si>
    <t>fma</t>
  </si>
  <si>
    <t>mc</t>
  </si>
  <si>
    <t>como</t>
  </si>
  <si>
    <t>lb124</t>
  </si>
  <si>
    <t>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</si>
</sst>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Font="1"/>
    <xf numFmtId="2" fontId="1" fillId="0" borderId="0" xfId="0" applyNumberFormat="1" applyFont="1" applyFill="1"/>
    <xf numFmtId="14" fontId="0" fillId="0" borderId="0" xfId="0" applyNumberFormat="1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DDC35-3D43-4350-84C8-35ABF84E1CEE}">
  <dimension ref="A1:G22"/>
  <sheetViews>
    <sheetView workbookViewId="0">
      <selection activeCell="B22" sqref="B22"/>
    </sheetView>
  </sheetViews>
  <sheetFormatPr baseColWidth="10" defaultRowHeight="14.4" x14ac:dyDescent="0.3"/>
  <cols>
    <col min="2" max="2" width="11.5546875" style="2"/>
  </cols>
  <sheetData>
    <row r="1" spans="1:7" x14ac:dyDescent="0.3">
      <c r="B1" s="2" t="s">
        <v>22</v>
      </c>
    </row>
    <row r="2" spans="1:7" x14ac:dyDescent="0.3">
      <c r="A2" t="s">
        <v>2</v>
      </c>
      <c r="B2" s="3">
        <v>0.28999999999999998</v>
      </c>
    </row>
    <row r="3" spans="1:7" x14ac:dyDescent="0.3">
      <c r="A3" t="s">
        <v>20</v>
      </c>
      <c r="B3" s="3"/>
    </row>
    <row r="4" spans="1:7" x14ac:dyDescent="0.3">
      <c r="A4" t="s">
        <v>21</v>
      </c>
      <c r="B4" s="3"/>
      <c r="G4" s="4"/>
    </row>
    <row r="5" spans="1:7" x14ac:dyDescent="0.3">
      <c r="A5" t="s">
        <v>3</v>
      </c>
      <c r="B5" s="3"/>
    </row>
    <row r="6" spans="1:7" x14ac:dyDescent="0.3">
      <c r="A6" t="s">
        <v>4</v>
      </c>
      <c r="B6" s="3">
        <v>13.27</v>
      </c>
    </row>
    <row r="7" spans="1:7" x14ac:dyDescent="0.3">
      <c r="A7" t="s">
        <v>5</v>
      </c>
      <c r="B7" s="3"/>
    </row>
    <row r="8" spans="1:7" x14ac:dyDescent="0.3">
      <c r="A8" t="s">
        <v>6</v>
      </c>
      <c r="B8" s="3">
        <v>81.42</v>
      </c>
    </row>
    <row r="9" spans="1:7" x14ac:dyDescent="0.3">
      <c r="A9" t="s">
        <v>7</v>
      </c>
      <c r="B9" s="3"/>
    </row>
    <row r="10" spans="1:7" x14ac:dyDescent="0.3">
      <c r="A10" t="s">
        <v>8</v>
      </c>
      <c r="B10" s="3"/>
    </row>
    <row r="11" spans="1:7" x14ac:dyDescent="0.3">
      <c r="A11" t="s">
        <v>9</v>
      </c>
      <c r="B11" s="3"/>
    </row>
    <row r="12" spans="1:7" x14ac:dyDescent="0.3">
      <c r="A12" t="s">
        <v>10</v>
      </c>
      <c r="B12" s="3"/>
    </row>
    <row r="13" spans="1:7" x14ac:dyDescent="0.3">
      <c r="A13" t="s">
        <v>11</v>
      </c>
      <c r="B13" s="3"/>
    </row>
    <row r="14" spans="1:7" x14ac:dyDescent="0.3">
      <c r="A14" t="s">
        <v>12</v>
      </c>
      <c r="B14" s="3"/>
    </row>
    <row r="15" spans="1:7" x14ac:dyDescent="0.3">
      <c r="A15" t="s">
        <v>13</v>
      </c>
      <c r="B15" s="3"/>
    </row>
    <row r="16" spans="1:7" x14ac:dyDescent="0.3">
      <c r="A16" t="s">
        <v>14</v>
      </c>
      <c r="B16" s="3">
        <v>5</v>
      </c>
      <c r="G16" s="4"/>
    </row>
    <row r="17" spans="1:2" x14ac:dyDescent="0.3">
      <c r="A17" t="s">
        <v>15</v>
      </c>
      <c r="B17" s="3"/>
    </row>
    <row r="18" spans="1:2" x14ac:dyDescent="0.3">
      <c r="A18" t="s">
        <v>16</v>
      </c>
      <c r="B18" s="3"/>
    </row>
    <row r="19" spans="1:2" x14ac:dyDescent="0.3">
      <c r="A19" t="s">
        <v>17</v>
      </c>
      <c r="B19" s="3"/>
    </row>
    <row r="20" spans="1:2" x14ac:dyDescent="0.3">
      <c r="A20" t="s">
        <v>18</v>
      </c>
      <c r="B20" s="3"/>
    </row>
    <row r="21" spans="1:2" x14ac:dyDescent="0.3">
      <c r="A21" t="s">
        <v>19</v>
      </c>
      <c r="B21" s="3">
        <v>0.02</v>
      </c>
    </row>
    <row r="22" spans="1:2" x14ac:dyDescent="0.3">
      <c r="B22" s="2">
        <f>SUM(B2:B21)</f>
        <v>100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BFC99-308E-42E9-9504-8CC5382CFD48}">
  <dimension ref="A1:F78"/>
  <sheetViews>
    <sheetView workbookViewId="0">
      <selection activeCell="G15" sqref="G15"/>
    </sheetView>
  </sheetViews>
  <sheetFormatPr baseColWidth="10" defaultRowHeight="14.4" x14ac:dyDescent="0.3"/>
  <cols>
    <col min="1" max="1" width="43.5546875" bestFit="1" customWidth="1"/>
    <col min="3" max="3" width="18" bestFit="1" customWidth="1"/>
  </cols>
  <sheetData>
    <row r="1" spans="1:6" x14ac:dyDescent="0.3">
      <c r="B1" t="s">
        <v>103</v>
      </c>
      <c r="C1" t="s">
        <v>104</v>
      </c>
      <c r="D1" t="s">
        <v>105</v>
      </c>
      <c r="E1" t="s">
        <v>106</v>
      </c>
      <c r="F1" t="s">
        <v>107</v>
      </c>
    </row>
    <row r="2" spans="1:6" x14ac:dyDescent="0.3">
      <c r="A2" t="s">
        <v>26</v>
      </c>
      <c r="B2">
        <v>200</v>
      </c>
      <c r="C2">
        <v>300</v>
      </c>
      <c r="D2">
        <v>5</v>
      </c>
      <c r="E2">
        <v>300</v>
      </c>
      <c r="F2" t="s">
        <v>27</v>
      </c>
    </row>
    <row r="3" spans="1:6" x14ac:dyDescent="0.3">
      <c r="A3" t="s">
        <v>28</v>
      </c>
      <c r="B3">
        <v>0.3</v>
      </c>
      <c r="C3">
        <v>0.1</v>
      </c>
      <c r="D3">
        <v>0.05</v>
      </c>
      <c r="E3">
        <v>1</v>
      </c>
      <c r="F3" t="s">
        <v>29</v>
      </c>
    </row>
    <row r="4" spans="1:6" x14ac:dyDescent="0.3">
      <c r="A4" t="s">
        <v>30</v>
      </c>
      <c r="F4" t="s">
        <v>27</v>
      </c>
    </row>
    <row r="5" spans="1:6" x14ac:dyDescent="0.3">
      <c r="A5" t="s">
        <v>31</v>
      </c>
      <c r="F5" t="s">
        <v>29</v>
      </c>
    </row>
    <row r="6" spans="1:6" x14ac:dyDescent="0.3">
      <c r="A6" t="s">
        <v>32</v>
      </c>
      <c r="B6">
        <v>1.0009999999999999</v>
      </c>
      <c r="C6">
        <v>1E-3</v>
      </c>
      <c r="D6">
        <v>1</v>
      </c>
      <c r="E6">
        <v>1.002</v>
      </c>
      <c r="F6" t="s">
        <v>33</v>
      </c>
    </row>
    <row r="7" spans="1:6" x14ac:dyDescent="0.3">
      <c r="A7" t="s">
        <v>34</v>
      </c>
      <c r="F7" t="s">
        <v>29</v>
      </c>
    </row>
    <row r="8" spans="1:6" x14ac:dyDescent="0.3">
      <c r="A8" t="s">
        <v>35</v>
      </c>
      <c r="B8">
        <v>0</v>
      </c>
      <c r="C8">
        <v>1</v>
      </c>
      <c r="F8" t="s">
        <v>29</v>
      </c>
    </row>
    <row r="9" spans="1:6" x14ac:dyDescent="0.3">
      <c r="A9" t="s">
        <v>36</v>
      </c>
      <c r="F9" t="s">
        <v>29</v>
      </c>
    </row>
    <row r="10" spans="1:6" x14ac:dyDescent="0.3">
      <c r="A10" t="s">
        <v>37</v>
      </c>
      <c r="F10" t="s">
        <v>38</v>
      </c>
    </row>
    <row r="11" spans="1:6" x14ac:dyDescent="0.3">
      <c r="A11" t="s">
        <v>39</v>
      </c>
      <c r="F11" t="s">
        <v>38</v>
      </c>
    </row>
    <row r="13" spans="1:6" x14ac:dyDescent="0.3">
      <c r="A13" t="s">
        <v>40</v>
      </c>
      <c r="B13">
        <v>20</v>
      </c>
      <c r="C13">
        <v>20</v>
      </c>
      <c r="D13">
        <v>5</v>
      </c>
      <c r="E13">
        <v>40</v>
      </c>
      <c r="F13" t="s">
        <v>41</v>
      </c>
    </row>
    <row r="14" spans="1:6" x14ac:dyDescent="0.3">
      <c r="A14" t="s">
        <v>42</v>
      </c>
      <c r="B14">
        <v>50</v>
      </c>
      <c r="C14">
        <v>100</v>
      </c>
      <c r="D14">
        <v>1</v>
      </c>
      <c r="E14">
        <v>500</v>
      </c>
      <c r="F14" t="s">
        <v>41</v>
      </c>
    </row>
    <row r="15" spans="1:6" x14ac:dyDescent="0.3">
      <c r="A15" t="s">
        <v>43</v>
      </c>
      <c r="B15">
        <v>0.6</v>
      </c>
      <c r="C15">
        <v>0.6</v>
      </c>
      <c r="D15">
        <v>0.2</v>
      </c>
      <c r="E15">
        <v>1</v>
      </c>
      <c r="F15" t="s">
        <v>29</v>
      </c>
    </row>
    <row r="16" spans="1:6" x14ac:dyDescent="0.3">
      <c r="A16" t="s">
        <v>44</v>
      </c>
      <c r="F16" t="s">
        <v>41</v>
      </c>
    </row>
    <row r="17" spans="1:6" x14ac:dyDescent="0.3">
      <c r="A17" t="s">
        <v>45</v>
      </c>
      <c r="F17" t="s">
        <v>41</v>
      </c>
    </row>
    <row r="18" spans="1:6" x14ac:dyDescent="0.3">
      <c r="A18" t="s">
        <v>46</v>
      </c>
      <c r="F18" t="s">
        <v>29</v>
      </c>
    </row>
    <row r="19" spans="1:6" x14ac:dyDescent="0.3">
      <c r="A19" t="s">
        <v>47</v>
      </c>
      <c r="F19" t="s">
        <v>29</v>
      </c>
    </row>
    <row r="20" spans="1:6" x14ac:dyDescent="0.3">
      <c r="A20" t="s">
        <v>48</v>
      </c>
      <c r="B20">
        <v>0.05</v>
      </c>
      <c r="C20">
        <v>0.05</v>
      </c>
      <c r="D20">
        <v>0.01</v>
      </c>
      <c r="E20">
        <v>0.1</v>
      </c>
      <c r="F20" t="s">
        <v>29</v>
      </c>
    </row>
    <row r="21" spans="1:6" x14ac:dyDescent="0.3">
      <c r="A21" t="s">
        <v>49</v>
      </c>
      <c r="B21">
        <v>5.0000000000000001E-3</v>
      </c>
      <c r="C21">
        <v>5.0000000000000001E-3</v>
      </c>
      <c r="D21">
        <v>1E-3</v>
      </c>
      <c r="E21">
        <v>0.01</v>
      </c>
      <c r="F21" t="s">
        <v>29</v>
      </c>
    </row>
    <row r="22" spans="1:6" x14ac:dyDescent="0.3">
      <c r="A22" t="s">
        <v>50</v>
      </c>
    </row>
    <row r="23" spans="1:6" x14ac:dyDescent="0.3">
      <c r="A23" t="s">
        <v>60</v>
      </c>
    </row>
    <row r="25" spans="1:6" x14ac:dyDescent="0.3">
      <c r="A25" t="s">
        <v>61</v>
      </c>
      <c r="F25" t="s">
        <v>62</v>
      </c>
    </row>
    <row r="26" spans="1:6" x14ac:dyDescent="0.3">
      <c r="A26" t="s">
        <v>63</v>
      </c>
      <c r="F26" t="s">
        <v>38</v>
      </c>
    </row>
    <row r="27" spans="1:6" x14ac:dyDescent="0.3">
      <c r="A27" t="s">
        <v>64</v>
      </c>
      <c r="B27">
        <v>200</v>
      </c>
      <c r="C27">
        <v>200</v>
      </c>
      <c r="D27">
        <v>1</v>
      </c>
      <c r="E27">
        <v>500</v>
      </c>
      <c r="F27" t="s">
        <v>27</v>
      </c>
    </row>
    <row r="28" spans="1:6" x14ac:dyDescent="0.3">
      <c r="A28" t="s">
        <v>65</v>
      </c>
      <c r="B28">
        <v>1</v>
      </c>
      <c r="C28">
        <v>1</v>
      </c>
      <c r="D28">
        <v>1</v>
      </c>
      <c r="E28">
        <v>2</v>
      </c>
      <c r="F28" t="s">
        <v>66</v>
      </c>
    </row>
    <row r="29" spans="1:6" x14ac:dyDescent="0.3">
      <c r="A29" t="s">
        <v>67</v>
      </c>
      <c r="B29">
        <v>1500</v>
      </c>
      <c r="C29">
        <v>500</v>
      </c>
      <c r="D29">
        <v>100</v>
      </c>
      <c r="E29">
        <v>2000</v>
      </c>
      <c r="F29" t="s">
        <v>68</v>
      </c>
    </row>
    <row r="30" spans="1:6" x14ac:dyDescent="0.3">
      <c r="A30" t="s">
        <v>69</v>
      </c>
      <c r="F30" t="s">
        <v>70</v>
      </c>
    </row>
    <row r="31" spans="1:6" x14ac:dyDescent="0.3">
      <c r="A31" t="s">
        <v>71</v>
      </c>
      <c r="F31" t="s">
        <v>72</v>
      </c>
    </row>
    <row r="33" spans="1:6" x14ac:dyDescent="0.3">
      <c r="A33" t="s">
        <v>73</v>
      </c>
    </row>
    <row r="35" spans="1:6" x14ac:dyDescent="0.3">
      <c r="A35" t="s">
        <v>61</v>
      </c>
      <c r="F35" t="s">
        <v>62</v>
      </c>
    </row>
    <row r="36" spans="1:6" x14ac:dyDescent="0.3">
      <c r="A36" t="s">
        <v>63</v>
      </c>
      <c r="F36" t="s">
        <v>38</v>
      </c>
    </row>
    <row r="37" spans="1:6" x14ac:dyDescent="0.3">
      <c r="A37" t="s">
        <v>64</v>
      </c>
      <c r="B37">
        <v>30</v>
      </c>
      <c r="C37">
        <v>30</v>
      </c>
      <c r="D37">
        <v>1</v>
      </c>
      <c r="E37">
        <v>50</v>
      </c>
      <c r="F37" t="s">
        <v>27</v>
      </c>
    </row>
    <row r="38" spans="1:6" x14ac:dyDescent="0.3">
      <c r="A38" t="s">
        <v>65</v>
      </c>
      <c r="B38">
        <v>1</v>
      </c>
      <c r="C38">
        <v>1</v>
      </c>
      <c r="D38">
        <v>1</v>
      </c>
      <c r="E38">
        <v>2</v>
      </c>
      <c r="F38" t="s">
        <v>66</v>
      </c>
    </row>
    <row r="39" spans="1:6" x14ac:dyDescent="0.3">
      <c r="A39" t="s">
        <v>67</v>
      </c>
      <c r="B39">
        <v>3000</v>
      </c>
      <c r="C39">
        <v>3000</v>
      </c>
      <c r="D39">
        <v>100</v>
      </c>
      <c r="E39">
        <v>8760</v>
      </c>
      <c r="F39" t="s">
        <v>68</v>
      </c>
    </row>
    <row r="40" spans="1:6" x14ac:dyDescent="0.3">
      <c r="A40" t="s">
        <v>69</v>
      </c>
      <c r="F40" t="s">
        <v>70</v>
      </c>
    </row>
    <row r="41" spans="1:6" x14ac:dyDescent="0.3">
      <c r="A41" t="s">
        <v>71</v>
      </c>
      <c r="F41" t="s">
        <v>72</v>
      </c>
    </row>
    <row r="43" spans="1:6" x14ac:dyDescent="0.3">
      <c r="A43" t="s">
        <v>74</v>
      </c>
    </row>
    <row r="45" spans="1:6" x14ac:dyDescent="0.3">
      <c r="A45" t="s">
        <v>75</v>
      </c>
      <c r="F45" t="s">
        <v>76</v>
      </c>
    </row>
    <row r="46" spans="1:6" x14ac:dyDescent="0.3">
      <c r="A46" t="s">
        <v>77</v>
      </c>
      <c r="F46" t="s">
        <v>38</v>
      </c>
    </row>
    <row r="47" spans="1:6" x14ac:dyDescent="0.3">
      <c r="A47" t="s">
        <v>78</v>
      </c>
      <c r="B47">
        <v>2E-3</v>
      </c>
      <c r="C47">
        <v>1E-3</v>
      </c>
      <c r="D47">
        <v>1E-3</v>
      </c>
      <c r="E47">
        <v>4.0000000000000001E-3</v>
      </c>
      <c r="F47" t="s">
        <v>79</v>
      </c>
    </row>
    <row r="48" spans="1:6" x14ac:dyDescent="0.3">
      <c r="A48" t="s">
        <v>80</v>
      </c>
      <c r="F48" t="s">
        <v>81</v>
      </c>
    </row>
    <row r="49" spans="1:6" x14ac:dyDescent="0.3">
      <c r="A49" t="s">
        <v>67</v>
      </c>
      <c r="B49">
        <v>400</v>
      </c>
      <c r="C49">
        <v>400</v>
      </c>
      <c r="D49">
        <v>50</v>
      </c>
      <c r="E49">
        <v>1000</v>
      </c>
      <c r="F49" t="s">
        <v>68</v>
      </c>
    </row>
    <row r="50" spans="1:6" x14ac:dyDescent="0.3">
      <c r="A50" t="s">
        <v>82</v>
      </c>
      <c r="F50" t="s">
        <v>70</v>
      </c>
    </row>
    <row r="51" spans="1:6" x14ac:dyDescent="0.3">
      <c r="A51" t="s">
        <v>83</v>
      </c>
      <c r="F51" t="s">
        <v>72</v>
      </c>
    </row>
    <row r="53" spans="1:6" x14ac:dyDescent="0.3">
      <c r="A53" t="s">
        <v>84</v>
      </c>
    </row>
    <row r="55" spans="1:6" x14ac:dyDescent="0.3">
      <c r="A55" t="s">
        <v>59</v>
      </c>
      <c r="F55" t="s">
        <v>76</v>
      </c>
    </row>
    <row r="56" spans="1:6" x14ac:dyDescent="0.3">
      <c r="A56" t="s">
        <v>77</v>
      </c>
      <c r="F56" t="s">
        <v>38</v>
      </c>
    </row>
    <row r="57" spans="1:6" x14ac:dyDescent="0.3">
      <c r="A57" t="s">
        <v>85</v>
      </c>
      <c r="B57">
        <v>50</v>
      </c>
      <c r="C57">
        <v>50</v>
      </c>
      <c r="D57">
        <v>10</v>
      </c>
      <c r="E57">
        <v>100</v>
      </c>
      <c r="F57" t="s">
        <v>86</v>
      </c>
    </row>
    <row r="58" spans="1:6" x14ac:dyDescent="0.3">
      <c r="A58" t="s">
        <v>48</v>
      </c>
      <c r="B58">
        <v>0.2</v>
      </c>
      <c r="C58">
        <v>0.1</v>
      </c>
      <c r="D58">
        <v>0.1</v>
      </c>
      <c r="E58">
        <v>0.3</v>
      </c>
      <c r="F58" t="s">
        <v>29</v>
      </c>
    </row>
    <row r="59" spans="1:6" x14ac:dyDescent="0.3">
      <c r="A59" t="s">
        <v>87</v>
      </c>
      <c r="F59" t="s">
        <v>70</v>
      </c>
    </row>
    <row r="60" spans="1:6" x14ac:dyDescent="0.3">
      <c r="A60" t="s">
        <v>88</v>
      </c>
      <c r="F60" t="s">
        <v>72</v>
      </c>
    </row>
    <row r="62" spans="1:6" x14ac:dyDescent="0.3">
      <c r="A62" t="s">
        <v>89</v>
      </c>
    </row>
    <row r="64" spans="1:6" x14ac:dyDescent="0.3">
      <c r="A64" t="s">
        <v>90</v>
      </c>
      <c r="F64" t="s">
        <v>91</v>
      </c>
    </row>
    <row r="65" spans="1:6" x14ac:dyDescent="0.3">
      <c r="A65" t="s">
        <v>92</v>
      </c>
      <c r="F65" t="s">
        <v>93</v>
      </c>
    </row>
    <row r="66" spans="1:6" x14ac:dyDescent="0.3">
      <c r="A66" t="s">
        <v>94</v>
      </c>
      <c r="B66">
        <v>120</v>
      </c>
      <c r="C66">
        <v>100</v>
      </c>
      <c r="D66">
        <v>50</v>
      </c>
      <c r="E66">
        <v>500</v>
      </c>
      <c r="F66" t="s">
        <v>68</v>
      </c>
    </row>
    <row r="67" spans="1:6" x14ac:dyDescent="0.3">
      <c r="A67" t="s">
        <v>95</v>
      </c>
      <c r="F67" t="s">
        <v>70</v>
      </c>
    </row>
    <row r="68" spans="1:6" x14ac:dyDescent="0.3">
      <c r="A68" t="s">
        <v>96</v>
      </c>
      <c r="F68" t="s">
        <v>72</v>
      </c>
    </row>
    <row r="70" spans="1:6" x14ac:dyDescent="0.3">
      <c r="A70" t="s">
        <v>97</v>
      </c>
    </row>
    <row r="72" spans="1:6" x14ac:dyDescent="0.3">
      <c r="A72" t="s">
        <v>98</v>
      </c>
      <c r="B72">
        <v>0.1</v>
      </c>
      <c r="C72">
        <v>0.1</v>
      </c>
      <c r="D72">
        <v>0.05</v>
      </c>
      <c r="E72">
        <v>0.25</v>
      </c>
      <c r="F72" t="s">
        <v>29</v>
      </c>
    </row>
    <row r="73" spans="1:6" x14ac:dyDescent="0.3">
      <c r="A73" t="s">
        <v>99</v>
      </c>
      <c r="F73" t="s">
        <v>68</v>
      </c>
    </row>
    <row r="74" spans="1:6" x14ac:dyDescent="0.3">
      <c r="A74" t="s">
        <v>100</v>
      </c>
      <c r="B74">
        <v>20</v>
      </c>
      <c r="C74">
        <v>10</v>
      </c>
      <c r="D74">
        <v>10</v>
      </c>
      <c r="E74">
        <v>30</v>
      </c>
      <c r="F74" t="s">
        <v>86</v>
      </c>
    </row>
    <row r="75" spans="1:6" x14ac:dyDescent="0.3">
      <c r="A75" t="s">
        <v>101</v>
      </c>
      <c r="F75" t="s">
        <v>38</v>
      </c>
    </row>
    <row r="76" spans="1:6" x14ac:dyDescent="0.3">
      <c r="A76" t="s">
        <v>59</v>
      </c>
      <c r="F76" t="s">
        <v>76</v>
      </c>
    </row>
    <row r="77" spans="1:6" x14ac:dyDescent="0.3">
      <c r="A77" t="s">
        <v>102</v>
      </c>
      <c r="F77" t="s">
        <v>70</v>
      </c>
    </row>
    <row r="78" spans="1:6" x14ac:dyDescent="0.3">
      <c r="A78" t="s">
        <v>78</v>
      </c>
      <c r="B78">
        <v>5.0000000000000001E-4</v>
      </c>
      <c r="C78">
        <v>1E-3</v>
      </c>
      <c r="D78">
        <v>1E-4</v>
      </c>
      <c r="E78">
        <v>2E-3</v>
      </c>
      <c r="F78" t="s">
        <v>79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5DCF-BFEC-46DE-9785-724AEFE8AA52}">
  <dimension ref="A1:V21"/>
  <sheetViews>
    <sheetView tabSelected="1" workbookViewId="0">
      <selection activeCell="H11" sqref="H11:H14"/>
    </sheetView>
  </sheetViews>
  <sheetFormatPr baseColWidth="10" defaultRowHeight="14.4" x14ac:dyDescent="0.3"/>
  <cols>
    <col min="1" max="1" width="20.21875" bestFit="1" customWidth="1"/>
  </cols>
  <sheetData>
    <row r="1" spans="1:22" x14ac:dyDescent="0.3">
      <c r="B1" t="s">
        <v>2</v>
      </c>
      <c r="C1" t="s">
        <v>20</v>
      </c>
      <c r="D1" t="s">
        <v>21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137</v>
      </c>
      <c r="T1" t="s">
        <v>18</v>
      </c>
      <c r="U1" t="s">
        <v>19</v>
      </c>
    </row>
    <row r="2" spans="1:22" x14ac:dyDescent="0.3">
      <c r="A2" t="s">
        <v>0</v>
      </c>
      <c r="B2">
        <v>0.6</v>
      </c>
      <c r="C2">
        <v>1000</v>
      </c>
      <c r="D2">
        <v>2</v>
      </c>
      <c r="E2">
        <v>0.2</v>
      </c>
      <c r="F2">
        <v>0.6</v>
      </c>
      <c r="G2">
        <v>10000</v>
      </c>
      <c r="H2">
        <v>10000</v>
      </c>
      <c r="I2">
        <v>0.8</v>
      </c>
      <c r="J2">
        <v>0.5</v>
      </c>
      <c r="K2">
        <v>0.5</v>
      </c>
      <c r="L2">
        <v>30</v>
      </c>
      <c r="M2">
        <v>0.4</v>
      </c>
      <c r="N2">
        <v>10000</v>
      </c>
      <c r="O2">
        <v>10</v>
      </c>
      <c r="P2">
        <v>9</v>
      </c>
      <c r="Q2">
        <v>1000</v>
      </c>
      <c r="R2">
        <v>0.3</v>
      </c>
      <c r="S2">
        <v>0.2</v>
      </c>
      <c r="T2">
        <v>0.2</v>
      </c>
      <c r="U2">
        <v>0.3</v>
      </c>
    </row>
    <row r="3" spans="1:22" x14ac:dyDescent="0.3">
      <c r="A3" t="s">
        <v>1</v>
      </c>
      <c r="B3">
        <v>0.1</v>
      </c>
      <c r="C3">
        <v>1000</v>
      </c>
      <c r="D3">
        <v>0.6</v>
      </c>
      <c r="E3">
        <v>0.2</v>
      </c>
      <c r="F3">
        <v>0.5</v>
      </c>
      <c r="G3">
        <v>200</v>
      </c>
      <c r="H3">
        <v>300</v>
      </c>
      <c r="I3">
        <v>0.2</v>
      </c>
      <c r="J3">
        <v>0.2</v>
      </c>
      <c r="K3">
        <v>0.2</v>
      </c>
      <c r="L3">
        <v>30</v>
      </c>
      <c r="M3">
        <v>0.2</v>
      </c>
      <c r="N3">
        <v>300</v>
      </c>
      <c r="O3">
        <v>2</v>
      </c>
      <c r="P3">
        <v>0.6</v>
      </c>
      <c r="Q3">
        <v>1000</v>
      </c>
      <c r="R3">
        <v>0.04</v>
      </c>
      <c r="S3">
        <v>0.04</v>
      </c>
      <c r="T3">
        <v>0.04</v>
      </c>
      <c r="U3">
        <v>0.05</v>
      </c>
    </row>
    <row r="6" spans="1:22" x14ac:dyDescent="0.3">
      <c r="A6" t="s">
        <v>23</v>
      </c>
      <c r="B6">
        <v>1</v>
      </c>
      <c r="C6">
        <v>1</v>
      </c>
      <c r="D6">
        <v>0.1</v>
      </c>
      <c r="E6">
        <v>1E-3</v>
      </c>
      <c r="F6">
        <v>1E-3</v>
      </c>
      <c r="G6">
        <v>1</v>
      </c>
      <c r="H6">
        <v>1</v>
      </c>
      <c r="I6">
        <v>1</v>
      </c>
      <c r="J6">
        <v>1E-3</v>
      </c>
      <c r="K6">
        <v>1E-3</v>
      </c>
      <c r="L6">
        <v>1E-3</v>
      </c>
      <c r="M6">
        <v>0.1</v>
      </c>
      <c r="N6">
        <v>1</v>
      </c>
      <c r="O6">
        <v>0.1</v>
      </c>
      <c r="P6">
        <v>0.1</v>
      </c>
      <c r="Q6">
        <v>0.1</v>
      </c>
      <c r="R6">
        <v>0.1</v>
      </c>
      <c r="S6">
        <v>0.1</v>
      </c>
      <c r="T6">
        <v>0.1</v>
      </c>
      <c r="U6">
        <v>0.1</v>
      </c>
    </row>
    <row r="7" spans="1:22" x14ac:dyDescent="0.3">
      <c r="A7" t="s">
        <v>24</v>
      </c>
      <c r="B7">
        <v>0.01</v>
      </c>
      <c r="C7">
        <v>1</v>
      </c>
      <c r="D7">
        <v>1</v>
      </c>
      <c r="E7">
        <v>0.1</v>
      </c>
      <c r="F7">
        <v>0.1</v>
      </c>
      <c r="G7">
        <v>0.01</v>
      </c>
      <c r="H7">
        <v>0.01</v>
      </c>
      <c r="I7">
        <v>0.01</v>
      </c>
      <c r="J7">
        <v>1</v>
      </c>
      <c r="K7">
        <v>1</v>
      </c>
      <c r="L7">
        <v>1</v>
      </c>
      <c r="M7">
        <v>1</v>
      </c>
      <c r="N7">
        <v>0.01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2" x14ac:dyDescent="0.3">
      <c r="A8" t="s">
        <v>25</v>
      </c>
      <c r="B8">
        <v>5.0000000000000001E-3</v>
      </c>
      <c r="C8">
        <v>1</v>
      </c>
      <c r="D8">
        <v>1E-3</v>
      </c>
      <c r="E8">
        <v>1</v>
      </c>
      <c r="F8">
        <v>1</v>
      </c>
      <c r="G8">
        <v>5.0000000000000001E-3</v>
      </c>
      <c r="H8">
        <v>5.0000000000000001E-3</v>
      </c>
      <c r="I8">
        <v>0.1</v>
      </c>
      <c r="J8">
        <v>1E-3</v>
      </c>
      <c r="K8">
        <v>1E-3</v>
      </c>
      <c r="L8">
        <v>1E-3</v>
      </c>
      <c r="M8">
        <v>1E-3</v>
      </c>
      <c r="N8">
        <v>5.0000000000000001E-3</v>
      </c>
      <c r="O8">
        <v>1E-3</v>
      </c>
      <c r="P8">
        <v>0.1</v>
      </c>
      <c r="Q8">
        <v>0.1</v>
      </c>
      <c r="R8">
        <v>1E-3</v>
      </c>
      <c r="S8">
        <v>1E-3</v>
      </c>
      <c r="T8">
        <v>1E-3</v>
      </c>
      <c r="U8">
        <v>1E-3</v>
      </c>
    </row>
    <row r="11" spans="1:22" x14ac:dyDescent="0.3">
      <c r="A11" t="s">
        <v>51</v>
      </c>
      <c r="B11" s="1">
        <v>2.4628476699538001E-9</v>
      </c>
      <c r="C11" s="1">
        <v>1.0733572052156435E-9</v>
      </c>
      <c r="D11" s="1">
        <v>1.0733572052156435E-9</v>
      </c>
      <c r="E11" s="1">
        <v>1.0733572052156435E-9</v>
      </c>
      <c r="F11" s="1">
        <v>3.9244683360000001E-10</v>
      </c>
      <c r="G11" s="1">
        <v>1.0000000000000001E-30</v>
      </c>
      <c r="H11" s="1">
        <v>1.0000000000000001E-30</v>
      </c>
      <c r="I11" s="1">
        <v>9.9361995026861172E-10</v>
      </c>
      <c r="J11" s="1">
        <v>9.1938209231253321E-10</v>
      </c>
      <c r="K11" s="1">
        <v>1.0397134426326999E-9</v>
      </c>
      <c r="L11" s="1">
        <v>1.0524426241986236E-12</v>
      </c>
      <c r="M11" s="1">
        <v>1.1680203E-9</v>
      </c>
      <c r="N11" s="1">
        <v>1.0000000000000001E-30</v>
      </c>
      <c r="O11" s="1">
        <v>1.0000000000000001E-30</v>
      </c>
      <c r="P11" s="1">
        <v>1.0000000000000001E-30</v>
      </c>
      <c r="Q11" s="1">
        <v>1.0000000000000001E-30</v>
      </c>
      <c r="R11" s="1">
        <v>5.3760044800000024E-18</v>
      </c>
      <c r="S11" s="1">
        <v>2.6342325519999996E-15</v>
      </c>
      <c r="T11" s="1">
        <v>4.9489440000000008E-18</v>
      </c>
      <c r="U11" s="1">
        <v>7.3844105336734999E-15</v>
      </c>
      <c r="V11" t="s">
        <v>52</v>
      </c>
    </row>
    <row r="12" spans="1:22" x14ac:dyDescent="0.3">
      <c r="A12" t="s">
        <v>53</v>
      </c>
      <c r="B12" s="1">
        <v>1.2103445694511E-7</v>
      </c>
      <c r="C12" s="1">
        <v>6.6556665218530961E-8</v>
      </c>
      <c r="D12" s="1">
        <v>6.6556665218530961E-8</v>
      </c>
      <c r="E12" s="1">
        <v>6.6556665218530961E-8</v>
      </c>
      <c r="F12" s="1">
        <v>2.5016519919999999E-8</v>
      </c>
      <c r="G12" s="1">
        <v>1.0000000000000001E-30</v>
      </c>
      <c r="H12" s="1">
        <v>1.0000000000000001E-30</v>
      </c>
      <c r="I12" s="1">
        <v>6.4986705935547917E-8</v>
      </c>
      <c r="J12" s="1">
        <v>4.9164113809249119E-8</v>
      </c>
      <c r="K12" s="1">
        <v>5.5423073753682332E-8</v>
      </c>
      <c r="L12" s="1">
        <v>9.6539666166798203E-11</v>
      </c>
      <c r="M12" s="1">
        <v>6.9688400000000003E-8</v>
      </c>
      <c r="N12" s="1">
        <v>1.0000000000000001E-30</v>
      </c>
      <c r="O12" s="1">
        <v>1.0000000000000001E-30</v>
      </c>
      <c r="P12" s="1">
        <v>1.0000000000000001E-30</v>
      </c>
      <c r="Q12" s="1">
        <v>1.0000000000000001E-30</v>
      </c>
      <c r="R12" s="1">
        <v>2.6290470470000013E-16</v>
      </c>
      <c r="S12" s="1">
        <v>2.4292926559999999E-13</v>
      </c>
      <c r="T12" s="1">
        <v>2.3906447250000002E-16</v>
      </c>
      <c r="U12" s="1">
        <v>3.8257232423856049E-13</v>
      </c>
      <c r="V12" t="s">
        <v>54</v>
      </c>
    </row>
    <row r="13" spans="1:22" x14ac:dyDescent="0.3">
      <c r="A13" t="s">
        <v>55</v>
      </c>
      <c r="B13" s="1">
        <v>2.2777998260595002E-13</v>
      </c>
      <c r="C13" s="1">
        <v>1.4653945100795998E-13</v>
      </c>
      <c r="D13" s="1">
        <v>1.4653945100795998E-13</v>
      </c>
      <c r="E13" s="1">
        <v>1.4653945100795998E-13</v>
      </c>
      <c r="F13" s="1">
        <v>5.6094288400000002E-14</v>
      </c>
      <c r="G13" s="1">
        <v>1.0000000000000001E-30</v>
      </c>
      <c r="H13" s="1">
        <v>1.0000000000000001E-30</v>
      </c>
      <c r="I13" s="1">
        <v>1.5291862158956999E-13</v>
      </c>
      <c r="J13" s="1">
        <v>1.0636591709104801E-13</v>
      </c>
      <c r="K13" s="1">
        <v>1.1544556289728998E-13</v>
      </c>
      <c r="L13" s="1">
        <v>5.3516879758799999E-15</v>
      </c>
      <c r="M13" s="1">
        <v>1.482415367315E-13</v>
      </c>
      <c r="N13" s="1">
        <v>1.0000000000000001E-30</v>
      </c>
      <c r="O13" s="1">
        <v>1.0000000000000001E-30</v>
      </c>
      <c r="P13" s="1">
        <v>1.0000000000000001E-30</v>
      </c>
      <c r="Q13" s="1">
        <v>1.0000000000000001E-30</v>
      </c>
      <c r="R13" s="1">
        <v>2.6043569200000001E-18</v>
      </c>
      <c r="S13" s="1">
        <v>4.4555637279999998E-18</v>
      </c>
      <c r="T13" s="1">
        <v>2.866101E-18</v>
      </c>
      <c r="U13" s="1">
        <v>2.1451884912399997E-15</v>
      </c>
      <c r="V13" t="s">
        <v>56</v>
      </c>
    </row>
    <row r="14" spans="1:22" x14ac:dyDescent="0.3">
      <c r="A14" t="s">
        <v>57</v>
      </c>
      <c r="B14" s="1">
        <v>8.5712889894440007E-8</v>
      </c>
      <c r="C14" s="1">
        <v>5.9242466119527339E-8</v>
      </c>
      <c r="D14" s="1">
        <v>5.9242466119527339E-8</v>
      </c>
      <c r="E14" s="1">
        <v>5.9242466119527339E-8</v>
      </c>
      <c r="F14" s="1">
        <v>2.283448768E-8</v>
      </c>
      <c r="G14" s="1">
        <v>1.0000000000000001E-30</v>
      </c>
      <c r="H14" s="1">
        <v>1.0000000000000001E-30</v>
      </c>
      <c r="I14" s="1">
        <v>6.3145189320440291E-8</v>
      </c>
      <c r="J14" s="1">
        <v>4.0573683136945003E-8</v>
      </c>
      <c r="K14" s="1">
        <v>4.4154841426025001E-8</v>
      </c>
      <c r="L14" s="1">
        <v>1.0400524080220599E-9</v>
      </c>
      <c r="M14" s="1">
        <v>5.8795100696362849E-8</v>
      </c>
      <c r="N14" s="1">
        <v>1.0000000000000001E-30</v>
      </c>
      <c r="O14" s="1">
        <v>1.0000000000000001E-30</v>
      </c>
      <c r="P14" s="1">
        <v>1.0000000000000001E-30</v>
      </c>
      <c r="Q14" s="1">
        <v>1.0000000000000001E-30</v>
      </c>
      <c r="R14" s="1">
        <v>1.1509319800000001E-13</v>
      </c>
      <c r="S14" s="1">
        <v>1.5279580960000001E-12</v>
      </c>
      <c r="T14" s="1">
        <v>1.1650065000000001E-13</v>
      </c>
      <c r="U14" s="1">
        <v>1.2105976062959998E-10</v>
      </c>
      <c r="V14" t="s">
        <v>52</v>
      </c>
    </row>
    <row r="15" spans="1:22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2" x14ac:dyDescent="0.3">
      <c r="A17" t="s">
        <v>111</v>
      </c>
      <c r="B17" s="1">
        <v>1E-8</v>
      </c>
      <c r="C17" s="1">
        <v>4.5E-11</v>
      </c>
      <c r="D17" s="1">
        <v>7.9999999999999996E-6</v>
      </c>
      <c r="E17" s="1">
        <v>6.6000000000000004E-9</v>
      </c>
      <c r="F17" s="1">
        <v>4.5999999999999998E-9</v>
      </c>
      <c r="G17" s="1">
        <v>3.7999999999999998E-10</v>
      </c>
      <c r="H17" s="1">
        <v>4.8E-10</v>
      </c>
      <c r="I17" s="1">
        <v>3.7E-8</v>
      </c>
      <c r="J17" s="1">
        <v>4.1999999999999999E-8</v>
      </c>
      <c r="K17" s="1">
        <v>5.2999999999999998E-8</v>
      </c>
      <c r="L17" s="1">
        <v>6.8999999999999997E-9</v>
      </c>
      <c r="M17" s="1">
        <v>1.0999999999999999E-8</v>
      </c>
      <c r="N17" s="1">
        <v>1.2999999999999999E-10</v>
      </c>
      <c r="O17" s="1">
        <v>8.9999999999999996E-7</v>
      </c>
      <c r="P17" s="1">
        <v>2.4E-8</v>
      </c>
      <c r="Q17" s="1">
        <v>1.3999999999999999E-9</v>
      </c>
      <c r="R17" s="1">
        <v>4.6E-5</v>
      </c>
      <c r="S17" s="1">
        <v>5.0000000000000002E-5</v>
      </c>
      <c r="T17" s="1">
        <v>5.0000000000000002E-5</v>
      </c>
      <c r="U17" s="1">
        <v>4.1999999999999998E-5</v>
      </c>
      <c r="V17" t="s">
        <v>58</v>
      </c>
    </row>
    <row r="18" spans="1:22" x14ac:dyDescent="0.3">
      <c r="A18" t="s">
        <v>108</v>
      </c>
      <c r="B18" s="1">
        <v>3.3999999999999998E-9</v>
      </c>
      <c r="C18" s="1">
        <v>4.1999999999999997E-11</v>
      </c>
      <c r="D18" s="1">
        <v>4.4999999999999999E-8</v>
      </c>
      <c r="E18" s="1">
        <v>1.9000000000000001E-8</v>
      </c>
      <c r="F18" s="1">
        <v>1.3000000000000001E-8</v>
      </c>
      <c r="G18" s="1">
        <v>3.3E-10</v>
      </c>
      <c r="H18" s="1">
        <v>1.5E-10</v>
      </c>
      <c r="I18" s="1">
        <v>2.2999999999999999E-9</v>
      </c>
      <c r="J18" s="1">
        <v>1.3999999999999999E-9</v>
      </c>
      <c r="K18" s="1">
        <v>2.0000000000000001E-9</v>
      </c>
      <c r="L18" s="1">
        <v>3.1999999999999998E-10</v>
      </c>
      <c r="M18" s="1">
        <v>1.6999999999999999E-9</v>
      </c>
      <c r="N18" s="1">
        <v>6.3000000000000002E-11</v>
      </c>
      <c r="O18" s="1">
        <v>4.8E-9</v>
      </c>
      <c r="P18" s="1">
        <v>2.7999999999999999E-8</v>
      </c>
      <c r="Q18" s="1">
        <v>2.7000000000000002E-9</v>
      </c>
      <c r="R18" s="1">
        <v>2.2999999999999999E-7</v>
      </c>
      <c r="S18" s="1">
        <v>2.4999999999999999E-7</v>
      </c>
      <c r="T18" s="1">
        <v>2.4999999999999999E-7</v>
      </c>
      <c r="U18" s="1">
        <v>1.9999999999999999E-7</v>
      </c>
      <c r="V18" t="s">
        <v>58</v>
      </c>
    </row>
    <row r="19" spans="1:22" x14ac:dyDescent="0.3">
      <c r="A19" t="s">
        <v>112</v>
      </c>
      <c r="B19" s="1">
        <v>7.0999999999999999E-9</v>
      </c>
      <c r="C19" s="1">
        <v>4.1000000000000001E-11</v>
      </c>
      <c r="D19" s="1">
        <v>5.6999999999999996E-6</v>
      </c>
      <c r="E19" s="1">
        <v>9.5999999999999999E-9</v>
      </c>
      <c r="F19" s="1">
        <v>6.6999999999999996E-9</v>
      </c>
      <c r="G19" s="1">
        <v>3.3E-10</v>
      </c>
      <c r="H19" s="1">
        <v>3.1000000000000002E-10</v>
      </c>
      <c r="I19" s="1">
        <v>1.9000000000000001E-8</v>
      </c>
      <c r="J19" s="1">
        <v>2.7E-8</v>
      </c>
      <c r="K19" s="1">
        <v>3.5000000000000002E-8</v>
      </c>
      <c r="L19" s="1">
        <v>4.6999999999999999E-9</v>
      </c>
      <c r="M19" s="1">
        <v>7.2E-9</v>
      </c>
      <c r="N19" s="1">
        <v>9.3999999999999999E-11</v>
      </c>
      <c r="O19" s="1">
        <v>5.7999999999999995E-7</v>
      </c>
      <c r="P19" s="1">
        <v>2.9999999999999997E-8</v>
      </c>
      <c r="Q19" s="1">
        <v>1.6000000000000001E-9</v>
      </c>
      <c r="R19" s="1">
        <v>3.0000000000000001E-5</v>
      </c>
      <c r="S19" s="1">
        <v>3.1999999999999999E-5</v>
      </c>
      <c r="T19" s="1">
        <v>3.1999999999999999E-5</v>
      </c>
      <c r="U19" s="1">
        <v>2.6999999999999999E-5</v>
      </c>
      <c r="V19" t="s">
        <v>58</v>
      </c>
    </row>
    <row r="20" spans="1:22" x14ac:dyDescent="0.3">
      <c r="A20" t="s">
        <v>109</v>
      </c>
      <c r="B20" s="1">
        <v>3.3999999999999998E-9</v>
      </c>
      <c r="C20" s="1">
        <v>4.1999999999999997E-11</v>
      </c>
      <c r="D20" s="1">
        <v>4.3999999999999997E-8</v>
      </c>
      <c r="E20" s="1">
        <v>1.9000000000000001E-8</v>
      </c>
      <c r="F20" s="1">
        <v>1.3000000000000001E-8</v>
      </c>
      <c r="G20" s="1">
        <v>3.3E-10</v>
      </c>
      <c r="H20" s="1">
        <v>1.5E-10</v>
      </c>
      <c r="I20" s="1">
        <v>2.2999999999999999E-9</v>
      </c>
      <c r="J20" s="1">
        <v>1.3999999999999999E-9</v>
      </c>
      <c r="K20" s="1">
        <v>2.0000000000000001E-9</v>
      </c>
      <c r="L20" s="1">
        <v>3.1999999999999998E-10</v>
      </c>
      <c r="M20" s="1">
        <v>1.6999999999999999E-9</v>
      </c>
      <c r="N20" s="1">
        <v>6.3000000000000002E-11</v>
      </c>
      <c r="O20" s="1">
        <v>4.6999999999999999E-9</v>
      </c>
      <c r="P20" s="1">
        <v>2.7999999999999999E-8</v>
      </c>
      <c r="Q20" s="1">
        <v>2.7000000000000002E-9</v>
      </c>
      <c r="R20" s="1">
        <v>2.2999999999999999E-7</v>
      </c>
      <c r="S20" s="1">
        <v>2.4999999999999999E-7</v>
      </c>
      <c r="T20" s="1">
        <v>2.4999999999999999E-7</v>
      </c>
      <c r="U20" s="1">
        <v>1.9999999999999999E-7</v>
      </c>
      <c r="V20" t="s">
        <v>58</v>
      </c>
    </row>
    <row r="21" spans="1:22" x14ac:dyDescent="0.3">
      <c r="A21" t="s">
        <v>110</v>
      </c>
      <c r="B21" s="1">
        <v>2.7E-8</v>
      </c>
      <c r="C21" s="1">
        <v>1.2E-10</v>
      </c>
      <c r="D21" s="1">
        <v>1.1999999999999999E-7</v>
      </c>
      <c r="E21" s="1">
        <v>1.6000000000000001E-8</v>
      </c>
      <c r="F21" s="1">
        <v>1.2E-8</v>
      </c>
      <c r="G21" s="1">
        <v>2.4E-9</v>
      </c>
      <c r="H21" s="1">
        <v>8.3999999999999999E-10</v>
      </c>
      <c r="I21" s="1">
        <v>1.0999999999999999E-8</v>
      </c>
      <c r="J21" s="1">
        <v>7.4000000000000001E-9</v>
      </c>
      <c r="K21" s="1">
        <v>1.2E-8</v>
      </c>
      <c r="L21" s="1">
        <v>2.1999999999999998E-9</v>
      </c>
      <c r="M21" s="1">
        <v>9.6999999999999992E-9</v>
      </c>
      <c r="N21" s="1">
        <v>3.4000000000000001E-10</v>
      </c>
      <c r="O21" s="1">
        <v>5.6999999999999998E-9</v>
      </c>
      <c r="P21" s="1">
        <v>7.3000000000000005E-8</v>
      </c>
      <c r="Q21" s="1">
        <v>2E-8</v>
      </c>
      <c r="R21" s="1">
        <v>3.9999999999999998E-7</v>
      </c>
      <c r="S21" s="1">
        <v>4.2E-7</v>
      </c>
      <c r="T21" s="1">
        <v>4.2E-7</v>
      </c>
      <c r="U21" s="1">
        <v>3.7E-7</v>
      </c>
      <c r="V21" t="s">
        <v>58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4A71E-AA3F-4057-ABDF-8BD7DFD70944}">
  <dimension ref="A1:N33"/>
  <sheetViews>
    <sheetView topLeftCell="A5" workbookViewId="0">
      <selection activeCell="F13" sqref="F13"/>
    </sheetView>
  </sheetViews>
  <sheetFormatPr baseColWidth="10" defaultRowHeight="14.4" x14ac:dyDescent="0.3"/>
  <cols>
    <col min="1" max="1" width="11.5546875" style="5"/>
  </cols>
  <sheetData>
    <row r="1" spans="1:14" s="5" customFormat="1" x14ac:dyDescent="0.3">
      <c r="A1" s="5" t="s">
        <v>126</v>
      </c>
      <c r="B1" s="5" t="s">
        <v>113</v>
      </c>
      <c r="C1" s="5" t="s">
        <v>114</v>
      </c>
      <c r="D1" s="5" t="s">
        <v>115</v>
      </c>
      <c r="E1" s="5" t="s">
        <v>116</v>
      </c>
      <c r="F1" s="5" t="s">
        <v>117</v>
      </c>
      <c r="G1" s="5" t="s">
        <v>118</v>
      </c>
      <c r="H1" s="5" t="s">
        <v>119</v>
      </c>
      <c r="I1" s="5" t="s">
        <v>120</v>
      </c>
      <c r="J1" s="5" t="s">
        <v>121</v>
      </c>
      <c r="K1" s="5" t="s">
        <v>122</v>
      </c>
      <c r="L1" s="5" t="s">
        <v>123</v>
      </c>
      <c r="M1" s="5" t="s">
        <v>124</v>
      </c>
      <c r="N1" s="5" t="s">
        <v>125</v>
      </c>
    </row>
    <row r="2" spans="1:14" x14ac:dyDescent="0.3">
      <c r="A2" s="5" t="s">
        <v>127</v>
      </c>
      <c r="B2" s="1">
        <v>1</v>
      </c>
      <c r="C2" s="1">
        <v>0.1</v>
      </c>
      <c r="D2" s="1">
        <v>0.3</v>
      </c>
      <c r="E2" s="1">
        <v>0.09</v>
      </c>
      <c r="F2" s="1">
        <v>1</v>
      </c>
      <c r="G2" s="1">
        <v>10</v>
      </c>
      <c r="H2" s="1">
        <v>6</v>
      </c>
      <c r="I2" s="1">
        <v>10</v>
      </c>
      <c r="J2" s="1">
        <v>6</v>
      </c>
      <c r="K2" s="1">
        <v>10</v>
      </c>
      <c r="L2" s="1">
        <v>2</v>
      </c>
      <c r="M2" s="1">
        <v>0.1</v>
      </c>
      <c r="N2" s="1">
        <v>0.4</v>
      </c>
    </row>
    <row r="3" spans="1:14" x14ac:dyDescent="0.3">
      <c r="A3" s="5" t="s">
        <v>128</v>
      </c>
      <c r="B3" s="1">
        <v>10</v>
      </c>
      <c r="C3" s="1">
        <v>1</v>
      </c>
      <c r="D3" s="1">
        <v>3</v>
      </c>
      <c r="E3" s="1">
        <v>0.8</v>
      </c>
      <c r="F3" s="1">
        <v>10</v>
      </c>
      <c r="G3" s="1">
        <v>100</v>
      </c>
      <c r="H3" s="1">
        <v>50</v>
      </c>
      <c r="I3" s="1">
        <v>100</v>
      </c>
      <c r="J3" s="1">
        <v>50</v>
      </c>
      <c r="K3" s="1">
        <v>100</v>
      </c>
      <c r="L3" s="1">
        <v>20</v>
      </c>
      <c r="M3" s="1">
        <v>1</v>
      </c>
      <c r="N3" s="1">
        <v>20</v>
      </c>
    </row>
    <row r="4" spans="1:14" x14ac:dyDescent="0.3">
      <c r="A4" s="5" t="s">
        <v>2</v>
      </c>
      <c r="B4" s="1">
        <v>1</v>
      </c>
      <c r="C4" s="1">
        <v>0.1</v>
      </c>
      <c r="D4" s="1">
        <v>0.09</v>
      </c>
      <c r="E4" s="1">
        <v>0.03</v>
      </c>
      <c r="F4" s="1">
        <v>0.4</v>
      </c>
      <c r="G4" s="1">
        <v>6</v>
      </c>
      <c r="H4" s="1">
        <v>2</v>
      </c>
      <c r="I4" s="1">
        <v>7</v>
      </c>
      <c r="J4" s="1">
        <v>2</v>
      </c>
      <c r="K4" s="1">
        <v>3</v>
      </c>
      <c r="L4" s="1">
        <v>0.6</v>
      </c>
      <c r="M4" s="1">
        <v>0.1</v>
      </c>
      <c r="N4" s="1">
        <v>0.1</v>
      </c>
    </row>
    <row r="5" spans="1:14" x14ac:dyDescent="0.3">
      <c r="A5" s="5" t="s">
        <v>129</v>
      </c>
      <c r="B5" s="1">
        <v>1</v>
      </c>
      <c r="C5" s="1">
        <v>0.1</v>
      </c>
      <c r="D5" s="1">
        <v>0.4</v>
      </c>
      <c r="E5" s="1">
        <v>0.01</v>
      </c>
      <c r="F5" s="1">
        <v>2</v>
      </c>
      <c r="G5" s="1">
        <v>10</v>
      </c>
      <c r="H5" s="1">
        <v>8</v>
      </c>
      <c r="I5" s="1">
        <v>10</v>
      </c>
      <c r="J5" s="1">
        <v>3</v>
      </c>
      <c r="K5" s="1">
        <v>20</v>
      </c>
      <c r="L5" s="1">
        <v>0.5</v>
      </c>
      <c r="M5" s="1">
        <v>0.1</v>
      </c>
      <c r="N5" s="1">
        <v>0.5</v>
      </c>
    </row>
    <row r="6" spans="1:14" x14ac:dyDescent="0.3">
      <c r="A6" s="5" t="s">
        <v>11</v>
      </c>
      <c r="B6" s="1">
        <v>1</v>
      </c>
      <c r="C6" s="1">
        <v>0.1</v>
      </c>
      <c r="D6" s="1">
        <v>0.1</v>
      </c>
      <c r="E6" s="1">
        <v>0.05</v>
      </c>
      <c r="F6" s="1">
        <v>0.5</v>
      </c>
      <c r="G6" s="1">
        <v>10</v>
      </c>
      <c r="H6" s="1">
        <v>3</v>
      </c>
      <c r="I6" s="1">
        <v>10</v>
      </c>
      <c r="J6" s="1">
        <v>3</v>
      </c>
      <c r="K6" s="1">
        <v>4</v>
      </c>
      <c r="L6" s="1">
        <v>0.4</v>
      </c>
      <c r="M6" s="1">
        <v>0.1</v>
      </c>
      <c r="N6" s="1">
        <v>0.2</v>
      </c>
    </row>
    <row r="7" spans="1:14" x14ac:dyDescent="0.3">
      <c r="A7" s="5" t="s">
        <v>130</v>
      </c>
      <c r="B7" s="1">
        <v>10</v>
      </c>
      <c r="C7" s="1">
        <v>0.1</v>
      </c>
      <c r="D7" s="1">
        <v>1</v>
      </c>
      <c r="E7" s="1">
        <v>0.3</v>
      </c>
      <c r="F7" s="1">
        <v>6</v>
      </c>
      <c r="G7" s="1">
        <v>70</v>
      </c>
      <c r="H7" s="1">
        <v>20</v>
      </c>
      <c r="I7" s="1">
        <v>100</v>
      </c>
      <c r="J7" s="1">
        <v>20</v>
      </c>
      <c r="K7" s="1">
        <v>50</v>
      </c>
      <c r="L7" s="1">
        <v>1</v>
      </c>
      <c r="M7" s="1">
        <v>0.1</v>
      </c>
      <c r="N7" s="1">
        <v>1</v>
      </c>
    </row>
    <row r="8" spans="1:14" x14ac:dyDescent="0.3">
      <c r="A8" s="5" t="s">
        <v>7</v>
      </c>
      <c r="B8" s="1">
        <v>1</v>
      </c>
      <c r="C8" s="1">
        <v>0.1</v>
      </c>
      <c r="D8" s="1">
        <v>0.1</v>
      </c>
      <c r="E8" s="1">
        <v>7.0000000000000001E-3</v>
      </c>
      <c r="F8" s="1">
        <v>0.5</v>
      </c>
      <c r="G8" s="1">
        <v>9</v>
      </c>
      <c r="H8" s="1">
        <v>1</v>
      </c>
      <c r="I8" s="1">
        <v>10</v>
      </c>
      <c r="J8" s="1">
        <v>1</v>
      </c>
      <c r="K8" s="1">
        <v>4</v>
      </c>
      <c r="L8" s="1">
        <v>0.8</v>
      </c>
      <c r="M8" s="1">
        <v>0.1</v>
      </c>
      <c r="N8" s="1">
        <v>0.2</v>
      </c>
    </row>
    <row r="9" spans="1:14" x14ac:dyDescent="0.3">
      <c r="A9" s="5" t="s">
        <v>131</v>
      </c>
      <c r="B9" s="1">
        <v>1</v>
      </c>
      <c r="C9" s="1">
        <v>0.1</v>
      </c>
      <c r="D9" s="1">
        <v>0.08</v>
      </c>
      <c r="E9" s="1">
        <v>7.0000000000000001E-3</v>
      </c>
      <c r="F9" s="1">
        <v>0.5</v>
      </c>
      <c r="G9" s="1">
        <v>6</v>
      </c>
      <c r="H9" s="1">
        <v>2</v>
      </c>
      <c r="I9" s="1">
        <v>6</v>
      </c>
      <c r="J9" s="1">
        <v>0.6</v>
      </c>
      <c r="K9" s="1">
        <v>4</v>
      </c>
      <c r="L9" s="1">
        <v>0.5</v>
      </c>
      <c r="M9" s="1">
        <v>0.1</v>
      </c>
      <c r="N9" s="1">
        <v>0.1</v>
      </c>
    </row>
    <row r="10" spans="1:14" x14ac:dyDescent="0.3">
      <c r="A10" s="5" t="s">
        <v>132</v>
      </c>
      <c r="B10" s="1">
        <v>10</v>
      </c>
      <c r="C10" s="1">
        <v>0.1</v>
      </c>
      <c r="D10" s="1">
        <v>0.5</v>
      </c>
      <c r="E10" s="1">
        <v>0.08</v>
      </c>
      <c r="F10" s="1">
        <v>2</v>
      </c>
      <c r="G10" s="1">
        <v>40</v>
      </c>
      <c r="H10" s="1">
        <v>10</v>
      </c>
      <c r="I10" s="1">
        <v>40</v>
      </c>
      <c r="J10" s="1">
        <v>4</v>
      </c>
      <c r="K10" s="1">
        <v>20</v>
      </c>
      <c r="L10" s="1">
        <v>3</v>
      </c>
      <c r="M10" s="1">
        <v>0.1</v>
      </c>
      <c r="N10" s="1">
        <v>0.8</v>
      </c>
    </row>
    <row r="11" spans="1:14" x14ac:dyDescent="0.3">
      <c r="A11" s="5" t="s">
        <v>3</v>
      </c>
      <c r="B11" s="1">
        <v>1</v>
      </c>
      <c r="C11" s="1">
        <v>0.1</v>
      </c>
      <c r="D11" s="1">
        <v>0.1</v>
      </c>
      <c r="E11" s="1">
        <v>0.05</v>
      </c>
      <c r="F11" s="1">
        <v>0.6</v>
      </c>
      <c r="G11" s="1">
        <v>10</v>
      </c>
      <c r="H11" s="1">
        <v>3</v>
      </c>
      <c r="I11" s="1">
        <v>10</v>
      </c>
      <c r="J11" s="1">
        <v>1</v>
      </c>
      <c r="K11" s="1">
        <v>5</v>
      </c>
      <c r="L11" s="1">
        <v>0.2</v>
      </c>
      <c r="M11" s="1">
        <v>0.1</v>
      </c>
      <c r="N11" s="1">
        <v>0.2</v>
      </c>
    </row>
    <row r="12" spans="1:14" x14ac:dyDescent="0.3">
      <c r="A12" s="5" t="s">
        <v>4</v>
      </c>
      <c r="B12" s="1">
        <v>1</v>
      </c>
      <c r="C12" s="1">
        <v>0.1</v>
      </c>
      <c r="D12" s="1">
        <v>0.4</v>
      </c>
      <c r="E12" s="1">
        <v>0.06</v>
      </c>
      <c r="F12" s="1">
        <v>2</v>
      </c>
      <c r="G12" s="1">
        <v>10</v>
      </c>
      <c r="H12" s="1">
        <v>8</v>
      </c>
      <c r="I12" s="1">
        <v>10</v>
      </c>
      <c r="J12" s="1">
        <v>3</v>
      </c>
      <c r="K12" s="1">
        <v>10</v>
      </c>
      <c r="L12" s="1">
        <v>0.6</v>
      </c>
      <c r="M12" s="1">
        <v>0.4</v>
      </c>
      <c r="N12" s="1">
        <v>0.5</v>
      </c>
    </row>
    <row r="13" spans="1:14" x14ac:dyDescent="0.3">
      <c r="A13" s="5" t="s">
        <v>133</v>
      </c>
      <c r="B13" s="1">
        <v>1</v>
      </c>
      <c r="C13" s="1">
        <v>0.1</v>
      </c>
      <c r="D13" s="1">
        <v>100</v>
      </c>
      <c r="E13" s="1">
        <v>100</v>
      </c>
      <c r="F13" s="1">
        <v>100</v>
      </c>
      <c r="G13" s="1">
        <v>40</v>
      </c>
      <c r="H13" s="1">
        <v>10</v>
      </c>
      <c r="I13" s="1">
        <v>80</v>
      </c>
      <c r="J13" s="1">
        <v>10</v>
      </c>
      <c r="K13" s="1">
        <v>100</v>
      </c>
      <c r="L13" s="1">
        <v>2</v>
      </c>
      <c r="M13" s="1">
        <v>0.1</v>
      </c>
      <c r="N13" s="1">
        <v>1</v>
      </c>
    </row>
    <row r="14" spans="1:14" x14ac:dyDescent="0.3">
      <c r="A14" s="5" t="s">
        <v>134</v>
      </c>
      <c r="B14" s="1">
        <v>100</v>
      </c>
      <c r="C14" s="1">
        <v>10</v>
      </c>
      <c r="D14" s="1">
        <v>5</v>
      </c>
      <c r="E14" s="1">
        <v>0.4</v>
      </c>
      <c r="F14" s="1">
        <v>30</v>
      </c>
      <c r="G14" s="1">
        <v>100</v>
      </c>
      <c r="H14" s="1">
        <v>100</v>
      </c>
      <c r="I14" s="1">
        <v>100</v>
      </c>
      <c r="J14" s="1">
        <v>100</v>
      </c>
      <c r="K14" s="1">
        <v>200</v>
      </c>
      <c r="L14" s="1">
        <v>10</v>
      </c>
      <c r="M14" s="1">
        <v>10</v>
      </c>
      <c r="N14" s="1">
        <v>9</v>
      </c>
    </row>
    <row r="15" spans="1:14" x14ac:dyDescent="0.3">
      <c r="A15" s="5" t="s">
        <v>8</v>
      </c>
      <c r="B15" s="1">
        <v>1</v>
      </c>
      <c r="C15" s="1">
        <v>0.1</v>
      </c>
      <c r="D15" s="1">
        <v>0.2</v>
      </c>
      <c r="E15" s="1">
        <v>7.0000000000000007E-2</v>
      </c>
      <c r="F15" s="1">
        <v>0.8</v>
      </c>
      <c r="G15" s="1">
        <v>10</v>
      </c>
      <c r="H15" s="1">
        <v>4</v>
      </c>
      <c r="I15" s="1">
        <v>10</v>
      </c>
      <c r="J15" s="1">
        <v>4</v>
      </c>
      <c r="K15" s="1">
        <v>6</v>
      </c>
      <c r="L15" s="1">
        <v>0.5</v>
      </c>
      <c r="M15" s="1">
        <v>0.1</v>
      </c>
      <c r="N15" s="1">
        <v>0.2</v>
      </c>
    </row>
    <row r="16" spans="1:14" x14ac:dyDescent="0.3">
      <c r="A16" s="5" t="s">
        <v>9</v>
      </c>
      <c r="B16" s="1">
        <v>1</v>
      </c>
      <c r="C16" s="1">
        <v>0.1</v>
      </c>
      <c r="D16" s="1">
        <v>0.2</v>
      </c>
      <c r="E16" s="1">
        <v>0.06</v>
      </c>
      <c r="F16" s="1">
        <v>0.7</v>
      </c>
      <c r="G16" s="1">
        <v>10</v>
      </c>
      <c r="H16" s="1">
        <v>4</v>
      </c>
      <c r="I16" s="1">
        <v>10</v>
      </c>
      <c r="J16" s="1">
        <v>4</v>
      </c>
      <c r="K16" s="1">
        <v>6</v>
      </c>
      <c r="L16" s="1">
        <v>0.5</v>
      </c>
      <c r="M16" s="1">
        <v>0.1</v>
      </c>
      <c r="N16" s="1">
        <v>0.2</v>
      </c>
    </row>
    <row r="17" spans="1:14" x14ac:dyDescent="0.3">
      <c r="A17" s="5" t="s">
        <v>10</v>
      </c>
      <c r="B17" s="1">
        <v>10</v>
      </c>
      <c r="C17" s="1">
        <v>1</v>
      </c>
      <c r="D17" s="1">
        <v>8</v>
      </c>
      <c r="E17" s="1">
        <v>2</v>
      </c>
      <c r="F17" s="1">
        <v>20</v>
      </c>
      <c r="G17" s="1">
        <v>100</v>
      </c>
      <c r="H17" s="1">
        <v>100</v>
      </c>
      <c r="I17" s="1">
        <v>100</v>
      </c>
      <c r="J17" s="1">
        <v>100</v>
      </c>
      <c r="K17" s="1">
        <v>300</v>
      </c>
      <c r="L17" s="1">
        <v>30</v>
      </c>
      <c r="M17" s="1">
        <v>1</v>
      </c>
      <c r="N17" s="1">
        <v>30</v>
      </c>
    </row>
    <row r="18" spans="1:14" x14ac:dyDescent="0.3">
      <c r="A18" s="5" t="s">
        <v>5</v>
      </c>
      <c r="B18" s="1">
        <v>100</v>
      </c>
      <c r="C18" s="1">
        <v>1000</v>
      </c>
      <c r="D18" s="1">
        <v>200</v>
      </c>
      <c r="E18" s="1">
        <v>6</v>
      </c>
      <c r="F18" s="1">
        <v>1000</v>
      </c>
      <c r="G18" s="1">
        <v>10000</v>
      </c>
      <c r="H18" s="1">
        <v>7000</v>
      </c>
      <c r="I18" s="1">
        <v>10000</v>
      </c>
      <c r="J18" s="1">
        <v>10000</v>
      </c>
      <c r="K18" s="1">
        <v>20000</v>
      </c>
      <c r="L18" s="1">
        <v>10000</v>
      </c>
      <c r="M18" s="1">
        <v>1000</v>
      </c>
      <c r="N18" s="1">
        <v>200</v>
      </c>
    </row>
    <row r="19" spans="1:14" x14ac:dyDescent="0.3">
      <c r="A19" s="5" t="s">
        <v>6</v>
      </c>
      <c r="B19" s="1">
        <v>100</v>
      </c>
      <c r="C19" s="1">
        <v>100</v>
      </c>
      <c r="D19" s="1">
        <v>300</v>
      </c>
      <c r="E19" s="1">
        <v>3</v>
      </c>
      <c r="F19" s="1">
        <v>1000</v>
      </c>
      <c r="G19" s="1">
        <v>10000</v>
      </c>
      <c r="H19" s="1">
        <v>1000</v>
      </c>
      <c r="I19" s="1">
        <v>60000</v>
      </c>
      <c r="J19" s="1">
        <v>6000</v>
      </c>
      <c r="K19" s="1">
        <v>40000</v>
      </c>
      <c r="L19" s="1">
        <v>10000</v>
      </c>
      <c r="M19" s="1">
        <v>100</v>
      </c>
      <c r="N19" s="1">
        <v>300</v>
      </c>
    </row>
    <row r="20" spans="1:14" x14ac:dyDescent="0.3">
      <c r="A20" s="5" t="s">
        <v>14</v>
      </c>
      <c r="B20" s="1">
        <v>1</v>
      </c>
      <c r="C20" s="1">
        <v>1</v>
      </c>
      <c r="D20" s="1">
        <v>0.6</v>
      </c>
      <c r="E20" s="1">
        <v>2E-3</v>
      </c>
      <c r="F20" s="1">
        <v>30</v>
      </c>
      <c r="G20" s="1">
        <v>6</v>
      </c>
      <c r="H20" s="1">
        <v>0.6</v>
      </c>
      <c r="I20" s="1">
        <v>40</v>
      </c>
      <c r="J20" s="1">
        <v>4</v>
      </c>
      <c r="K20" s="1">
        <v>30</v>
      </c>
      <c r="L20" s="1">
        <v>9</v>
      </c>
      <c r="M20" s="1">
        <v>1</v>
      </c>
      <c r="N20" s="1">
        <v>0.6</v>
      </c>
    </row>
    <row r="21" spans="1:14" x14ac:dyDescent="0.3">
      <c r="A21" s="5" t="s">
        <v>135</v>
      </c>
      <c r="B21" s="1">
        <v>1</v>
      </c>
      <c r="C21" s="1">
        <v>1</v>
      </c>
      <c r="D21" s="1">
        <v>0.4</v>
      </c>
      <c r="E21" s="1">
        <v>10</v>
      </c>
      <c r="F21" s="1">
        <v>1</v>
      </c>
      <c r="G21" s="1">
        <v>6</v>
      </c>
      <c r="H21" s="1">
        <v>0.6</v>
      </c>
      <c r="I21" s="1">
        <v>10</v>
      </c>
      <c r="J21" s="1">
        <v>2</v>
      </c>
      <c r="K21" s="1">
        <v>10</v>
      </c>
      <c r="L21" s="1">
        <v>2</v>
      </c>
      <c r="M21" s="1">
        <v>1</v>
      </c>
      <c r="N21" s="1">
        <v>0.5</v>
      </c>
    </row>
    <row r="22" spans="1:14" x14ac:dyDescent="0.3">
      <c r="A22" s="5" t="s">
        <v>21</v>
      </c>
      <c r="B22" s="1">
        <v>1</v>
      </c>
      <c r="C22" s="1">
        <v>1</v>
      </c>
      <c r="D22" s="1">
        <v>0.4</v>
      </c>
      <c r="E22" s="1">
        <v>10</v>
      </c>
      <c r="F22" s="1">
        <v>2</v>
      </c>
      <c r="G22" s="1">
        <v>6</v>
      </c>
      <c r="H22" s="1">
        <v>0.6</v>
      </c>
      <c r="I22" s="1">
        <v>10</v>
      </c>
      <c r="J22" s="1">
        <v>5</v>
      </c>
      <c r="K22" s="1">
        <v>10</v>
      </c>
      <c r="L22" s="1">
        <v>2</v>
      </c>
      <c r="M22" s="1">
        <v>1</v>
      </c>
      <c r="N22" s="1">
        <v>0.6</v>
      </c>
    </row>
    <row r="23" spans="1:14" x14ac:dyDescent="0.3">
      <c r="A23" s="5" t="s">
        <v>136</v>
      </c>
      <c r="B23" s="1">
        <v>1</v>
      </c>
      <c r="C23" s="1">
        <v>1</v>
      </c>
      <c r="D23" s="1">
        <v>0.3</v>
      </c>
      <c r="E23" s="1">
        <v>10</v>
      </c>
      <c r="F23" s="1">
        <v>1</v>
      </c>
      <c r="G23" s="1">
        <v>3</v>
      </c>
      <c r="H23" s="1">
        <v>0.3</v>
      </c>
      <c r="I23" s="1">
        <v>4</v>
      </c>
      <c r="J23" s="1">
        <v>0.4</v>
      </c>
      <c r="K23" s="1">
        <v>10</v>
      </c>
      <c r="L23" s="1">
        <v>0.8</v>
      </c>
      <c r="M23" s="1">
        <v>1</v>
      </c>
      <c r="N23" s="1">
        <v>0.3</v>
      </c>
    </row>
    <row r="24" spans="1:14" x14ac:dyDescent="0.3">
      <c r="A24" s="5" t="s">
        <v>137</v>
      </c>
      <c r="B24" s="1">
        <v>0.1</v>
      </c>
      <c r="C24" s="1">
        <v>0.1</v>
      </c>
      <c r="D24" s="1">
        <v>0.08</v>
      </c>
      <c r="E24" s="1">
        <v>0.04</v>
      </c>
      <c r="F24" s="1">
        <v>0.1</v>
      </c>
      <c r="G24" s="1">
        <v>1</v>
      </c>
      <c r="H24" s="1">
        <v>0.5</v>
      </c>
      <c r="I24" s="1">
        <v>1</v>
      </c>
      <c r="J24" s="1">
        <v>1</v>
      </c>
      <c r="K24" s="1">
        <v>2</v>
      </c>
      <c r="L24" s="1">
        <v>0.2</v>
      </c>
      <c r="M24" s="1">
        <v>0.1</v>
      </c>
      <c r="N24" s="1">
        <v>0.04</v>
      </c>
    </row>
    <row r="25" spans="1:14" x14ac:dyDescent="0.3">
      <c r="A25" s="5" t="s">
        <v>16</v>
      </c>
      <c r="B25" s="1">
        <v>0.1</v>
      </c>
      <c r="C25" s="1">
        <v>0.1</v>
      </c>
      <c r="D25" s="1">
        <v>0.08</v>
      </c>
      <c r="E25" s="1">
        <v>0.06</v>
      </c>
      <c r="F25" s="1">
        <v>0.1</v>
      </c>
      <c r="G25" s="1">
        <v>1</v>
      </c>
      <c r="H25" s="1">
        <v>1</v>
      </c>
      <c r="I25" s="1">
        <v>1</v>
      </c>
      <c r="J25" s="1">
        <v>1</v>
      </c>
      <c r="K25" s="1">
        <v>3</v>
      </c>
      <c r="L25" s="1">
        <v>0.3</v>
      </c>
      <c r="M25" s="1">
        <v>0.1</v>
      </c>
      <c r="N25" s="1">
        <v>0.04</v>
      </c>
    </row>
    <row r="26" spans="1:14" x14ac:dyDescent="0.3">
      <c r="A26" s="5" t="s">
        <v>13</v>
      </c>
      <c r="B26" s="1">
        <v>10</v>
      </c>
      <c r="C26" s="1">
        <v>10</v>
      </c>
      <c r="D26" s="1">
        <v>2</v>
      </c>
      <c r="E26" s="1">
        <v>4</v>
      </c>
      <c r="F26" s="1">
        <v>10</v>
      </c>
      <c r="G26" s="1">
        <v>100</v>
      </c>
      <c r="H26" s="1">
        <v>40</v>
      </c>
      <c r="I26" s="1">
        <v>100</v>
      </c>
      <c r="J26" s="1">
        <v>100</v>
      </c>
      <c r="K26" s="1">
        <v>90</v>
      </c>
      <c r="L26" s="1">
        <v>10</v>
      </c>
      <c r="M26" s="1">
        <v>10</v>
      </c>
      <c r="N26" s="1">
        <v>2</v>
      </c>
    </row>
    <row r="27" spans="1:14" x14ac:dyDescent="0.3">
      <c r="A27" s="5" t="s">
        <v>19</v>
      </c>
      <c r="B27" s="1">
        <v>0.1</v>
      </c>
      <c r="C27" s="1">
        <v>0.1</v>
      </c>
      <c r="D27" s="1">
        <v>0.05</v>
      </c>
      <c r="E27" s="1">
        <v>0.06</v>
      </c>
      <c r="F27" s="1">
        <v>0.1</v>
      </c>
      <c r="G27" s="1">
        <v>1</v>
      </c>
      <c r="H27" s="1">
        <v>1</v>
      </c>
      <c r="I27" s="1">
        <v>1</v>
      </c>
      <c r="J27" s="1">
        <v>1</v>
      </c>
      <c r="K27" s="1">
        <v>3</v>
      </c>
      <c r="L27" s="1">
        <v>0.3</v>
      </c>
      <c r="M27" s="1">
        <v>0.1</v>
      </c>
      <c r="N27" s="1">
        <v>0.05</v>
      </c>
    </row>
    <row r="28" spans="1:14" x14ac:dyDescent="0.3">
      <c r="A28" s="5" t="s">
        <v>138</v>
      </c>
      <c r="B28" s="1">
        <v>1</v>
      </c>
      <c r="C28" s="1">
        <v>10</v>
      </c>
      <c r="D28" s="1">
        <v>0.7</v>
      </c>
      <c r="E28" s="1">
        <v>0.4</v>
      </c>
      <c r="F28" s="1">
        <v>1</v>
      </c>
      <c r="G28" s="1">
        <v>80</v>
      </c>
      <c r="H28" s="1">
        <v>20</v>
      </c>
      <c r="I28" s="1">
        <v>100</v>
      </c>
      <c r="J28" s="1">
        <v>50</v>
      </c>
      <c r="K28" s="1">
        <v>40</v>
      </c>
      <c r="L28" s="1">
        <v>5</v>
      </c>
      <c r="M28" s="1">
        <v>10</v>
      </c>
      <c r="N28" s="1">
        <v>0.8</v>
      </c>
    </row>
    <row r="29" spans="1:14" x14ac:dyDescent="0.3">
      <c r="A29" s="5" t="s">
        <v>139</v>
      </c>
      <c r="B29" s="1">
        <v>0.1</v>
      </c>
      <c r="C29" s="1">
        <v>1</v>
      </c>
      <c r="D29" s="1">
        <v>0.08</v>
      </c>
      <c r="E29" s="1">
        <v>0.08</v>
      </c>
      <c r="F29" s="1">
        <v>0.1</v>
      </c>
      <c r="G29" s="1">
        <v>10</v>
      </c>
      <c r="H29" s="1">
        <v>5</v>
      </c>
      <c r="I29" s="1">
        <v>10</v>
      </c>
      <c r="J29" s="1">
        <v>10</v>
      </c>
      <c r="K29" s="1">
        <v>5</v>
      </c>
      <c r="L29" s="1">
        <v>0.5</v>
      </c>
      <c r="M29" s="1">
        <v>1</v>
      </c>
      <c r="N29" s="1">
        <v>0.08</v>
      </c>
    </row>
    <row r="30" spans="1:14" x14ac:dyDescent="0.3">
      <c r="A30" s="5" t="s">
        <v>12</v>
      </c>
      <c r="B30" s="1">
        <v>100</v>
      </c>
      <c r="C30" s="1">
        <v>100</v>
      </c>
      <c r="D30" s="1">
        <v>300</v>
      </c>
      <c r="E30" s="1">
        <v>8</v>
      </c>
      <c r="F30" s="1">
        <v>1000</v>
      </c>
      <c r="G30" s="1">
        <v>3000</v>
      </c>
      <c r="H30" s="1">
        <v>300</v>
      </c>
      <c r="I30" s="1">
        <v>10000</v>
      </c>
      <c r="J30" s="1">
        <v>3000</v>
      </c>
      <c r="K30" s="1">
        <v>9000</v>
      </c>
      <c r="L30" s="1">
        <v>10000</v>
      </c>
      <c r="M30" s="1">
        <v>100</v>
      </c>
      <c r="N30" s="1">
        <v>300</v>
      </c>
    </row>
    <row r="31" spans="1:14" x14ac:dyDescent="0.3">
      <c r="A31" s="5" t="s">
        <v>20</v>
      </c>
      <c r="B31" s="1">
        <v>100</v>
      </c>
      <c r="C31" s="1">
        <v>100</v>
      </c>
      <c r="D31" s="1">
        <v>60</v>
      </c>
      <c r="E31" s="1">
        <v>3</v>
      </c>
      <c r="F31" s="1">
        <v>1000</v>
      </c>
      <c r="G31" s="1">
        <v>60000</v>
      </c>
      <c r="H31" s="1">
        <v>6000</v>
      </c>
      <c r="I31" s="1">
        <v>1000000</v>
      </c>
      <c r="J31" s="1">
        <v>1000000</v>
      </c>
      <c r="K31" s="1">
        <v>4000</v>
      </c>
      <c r="L31" s="1">
        <v>1000</v>
      </c>
      <c r="M31" s="1">
        <v>100</v>
      </c>
      <c r="N31" s="1">
        <v>1000</v>
      </c>
    </row>
    <row r="32" spans="1:14" x14ac:dyDescent="0.3">
      <c r="A32" s="5" t="s">
        <v>140</v>
      </c>
      <c r="B32" s="1">
        <v>1</v>
      </c>
      <c r="C32" s="1">
        <v>0.4</v>
      </c>
      <c r="D32" s="1">
        <v>0.3</v>
      </c>
      <c r="E32" s="1">
        <v>10</v>
      </c>
      <c r="F32" s="1">
        <v>1</v>
      </c>
      <c r="G32" s="1">
        <v>5</v>
      </c>
      <c r="H32" s="1">
        <v>0.5</v>
      </c>
      <c r="I32" s="1">
        <v>10</v>
      </c>
      <c r="J32" s="1">
        <v>4</v>
      </c>
      <c r="K32" s="1">
        <v>10</v>
      </c>
      <c r="L32" s="1">
        <v>3</v>
      </c>
      <c r="M32" s="1">
        <v>0.4</v>
      </c>
      <c r="N32" s="1">
        <v>0.4</v>
      </c>
    </row>
    <row r="33" spans="1:14" x14ac:dyDescent="0.3">
      <c r="A33" s="5" t="s">
        <v>141</v>
      </c>
      <c r="B33" s="1">
        <v>100</v>
      </c>
      <c r="C33" s="1">
        <v>80</v>
      </c>
      <c r="D33" s="1">
        <v>10</v>
      </c>
      <c r="E33" s="1">
        <v>0.04</v>
      </c>
      <c r="F33" s="1">
        <v>1000</v>
      </c>
      <c r="G33" s="1">
        <v>4000</v>
      </c>
      <c r="H33" s="1">
        <v>400</v>
      </c>
      <c r="I33" s="1">
        <v>10000</v>
      </c>
      <c r="J33" s="1">
        <v>10000</v>
      </c>
      <c r="K33" s="1">
        <v>6000</v>
      </c>
      <c r="L33" s="1">
        <v>80</v>
      </c>
      <c r="M33" s="1">
        <v>80</v>
      </c>
      <c r="N33" s="1">
        <v>80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F890-777E-4BC5-8682-71DF69E700E3}">
  <dimension ref="A1:F33"/>
  <sheetViews>
    <sheetView workbookViewId="0">
      <selection activeCell="G11" sqref="G11"/>
    </sheetView>
  </sheetViews>
  <sheetFormatPr baseColWidth="10" defaultRowHeight="14.4" x14ac:dyDescent="0.3"/>
  <sheetData>
    <row r="1" spans="1:6" x14ac:dyDescent="0.3">
      <c r="A1" s="5" t="s">
        <v>126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</row>
    <row r="2" spans="1:6" x14ac:dyDescent="0.3">
      <c r="A2" s="5" t="s">
        <v>127</v>
      </c>
      <c r="B2">
        <v>0.45850000000000002</v>
      </c>
      <c r="C2">
        <v>0.6</v>
      </c>
      <c r="E2">
        <v>0.8</v>
      </c>
      <c r="F2">
        <v>1</v>
      </c>
    </row>
    <row r="3" spans="1:6" x14ac:dyDescent="0.3">
      <c r="A3" s="5" t="s">
        <v>128</v>
      </c>
      <c r="B3">
        <v>1.6500000000000001E-2</v>
      </c>
      <c r="D3">
        <v>7.5</v>
      </c>
      <c r="E3">
        <v>43.1</v>
      </c>
      <c r="F3">
        <v>1</v>
      </c>
    </row>
    <row r="4" spans="1:6" x14ac:dyDescent="0.3">
      <c r="A4" s="5" t="s">
        <v>2</v>
      </c>
      <c r="B4">
        <v>1</v>
      </c>
      <c r="C4">
        <v>26</v>
      </c>
      <c r="D4">
        <v>23</v>
      </c>
      <c r="E4">
        <v>28.9</v>
      </c>
      <c r="F4">
        <v>1</v>
      </c>
    </row>
    <row r="5" spans="1:6" x14ac:dyDescent="0.3">
      <c r="A5" s="5" t="s">
        <v>129</v>
      </c>
      <c r="B5">
        <v>0.25840000000000002</v>
      </c>
      <c r="F5">
        <v>1</v>
      </c>
    </row>
    <row r="6" spans="1:6" x14ac:dyDescent="0.3">
      <c r="A6" s="5" t="s">
        <v>11</v>
      </c>
      <c r="B6">
        <v>0.52339999999999998</v>
      </c>
      <c r="F6">
        <v>1</v>
      </c>
    </row>
    <row r="7" spans="1:6" x14ac:dyDescent="0.3">
      <c r="A7" s="5" t="s">
        <v>130</v>
      </c>
      <c r="B7">
        <v>0.1208</v>
      </c>
      <c r="E7">
        <v>38.200000000000003</v>
      </c>
      <c r="F7">
        <v>1</v>
      </c>
    </row>
    <row r="8" spans="1:6" x14ac:dyDescent="0.3">
      <c r="A8" s="5" t="s">
        <v>7</v>
      </c>
      <c r="B8">
        <v>0.96919999999999995</v>
      </c>
      <c r="F8">
        <v>1</v>
      </c>
    </row>
    <row r="9" spans="1:6" x14ac:dyDescent="0.3">
      <c r="A9" s="5" t="s">
        <v>131</v>
      </c>
      <c r="B9">
        <v>1.4105000000000001</v>
      </c>
      <c r="F9">
        <v>1</v>
      </c>
    </row>
    <row r="10" spans="1:6" x14ac:dyDescent="0.3">
      <c r="A10" s="5" t="s">
        <v>132</v>
      </c>
      <c r="B10">
        <v>0.25259999999999999</v>
      </c>
      <c r="F10">
        <v>1</v>
      </c>
    </row>
    <row r="11" spans="1:6" x14ac:dyDescent="0.3">
      <c r="A11" s="5" t="s">
        <v>3</v>
      </c>
      <c r="B11">
        <v>0.90810000000000002</v>
      </c>
      <c r="F11">
        <v>1</v>
      </c>
    </row>
    <row r="12" spans="1:6" x14ac:dyDescent="0.3">
      <c r="A12" s="5" t="s">
        <v>4</v>
      </c>
      <c r="B12">
        <v>0.34139999999999998</v>
      </c>
      <c r="C12">
        <v>30</v>
      </c>
      <c r="D12">
        <v>35</v>
      </c>
      <c r="F12">
        <v>1</v>
      </c>
    </row>
    <row r="13" spans="1:6" x14ac:dyDescent="0.3">
      <c r="A13" s="5" t="s">
        <v>133</v>
      </c>
      <c r="B13">
        <v>0.17899999999999999</v>
      </c>
      <c r="F13">
        <v>1</v>
      </c>
    </row>
    <row r="14" spans="1:6" x14ac:dyDescent="0.3">
      <c r="A14" s="5" t="s">
        <v>134</v>
      </c>
      <c r="B14">
        <v>0.24030000000000001</v>
      </c>
      <c r="F14">
        <v>1</v>
      </c>
    </row>
    <row r="15" spans="1:6" x14ac:dyDescent="0.3">
      <c r="A15" s="5" t="s">
        <v>8</v>
      </c>
      <c r="B15">
        <v>0.50190000000000001</v>
      </c>
      <c r="F15">
        <v>1</v>
      </c>
    </row>
    <row r="16" spans="1:6" x14ac:dyDescent="0.3">
      <c r="A16" s="5" t="s">
        <v>9</v>
      </c>
      <c r="B16">
        <v>0.56140000000000001</v>
      </c>
      <c r="F16">
        <v>1</v>
      </c>
    </row>
    <row r="17" spans="1:6" x14ac:dyDescent="0.3">
      <c r="A17" s="5" t="s">
        <v>10</v>
      </c>
      <c r="B17">
        <v>0.5</v>
      </c>
      <c r="F17">
        <v>1</v>
      </c>
    </row>
    <row r="18" spans="1:6" x14ac:dyDescent="0.3">
      <c r="A18" s="5" t="s">
        <v>5</v>
      </c>
      <c r="C18">
        <v>0.5</v>
      </c>
      <c r="D18">
        <v>0.8</v>
      </c>
      <c r="E18">
        <v>0.04</v>
      </c>
    </row>
    <row r="19" spans="1:6" x14ac:dyDescent="0.3">
      <c r="A19" s="5" t="s">
        <v>6</v>
      </c>
      <c r="C19">
        <v>3</v>
      </c>
      <c r="D19">
        <v>0.5</v>
      </c>
      <c r="E19">
        <v>0.32</v>
      </c>
    </row>
    <row r="20" spans="1:6" x14ac:dyDescent="0.3">
      <c r="A20" s="5" t="s">
        <v>14</v>
      </c>
      <c r="C20">
        <v>40</v>
      </c>
      <c r="D20">
        <v>42</v>
      </c>
      <c r="E20">
        <v>84.3</v>
      </c>
    </row>
    <row r="21" spans="1:6" x14ac:dyDescent="0.3">
      <c r="A21" s="5" t="s">
        <v>135</v>
      </c>
    </row>
    <row r="22" spans="1:6" x14ac:dyDescent="0.3">
      <c r="A22" s="5" t="s">
        <v>21</v>
      </c>
      <c r="E22">
        <v>48.1</v>
      </c>
    </row>
    <row r="23" spans="1:6" x14ac:dyDescent="0.3">
      <c r="A23" s="5" t="s">
        <v>136</v>
      </c>
    </row>
    <row r="24" spans="1:6" x14ac:dyDescent="0.3">
      <c r="A24" s="5" t="s">
        <v>137</v>
      </c>
    </row>
    <row r="25" spans="1:6" x14ac:dyDescent="0.3">
      <c r="A25" s="5" t="s">
        <v>16</v>
      </c>
      <c r="E25">
        <v>3.6</v>
      </c>
    </row>
    <row r="26" spans="1:6" x14ac:dyDescent="0.3">
      <c r="A26" s="5" t="s">
        <v>13</v>
      </c>
    </row>
    <row r="27" spans="1:6" x14ac:dyDescent="0.3">
      <c r="A27" s="5" t="s">
        <v>19</v>
      </c>
      <c r="C27">
        <v>20</v>
      </c>
      <c r="E27">
        <v>5.6</v>
      </c>
    </row>
    <row r="28" spans="1:6" x14ac:dyDescent="0.3">
      <c r="A28" s="5" t="s">
        <v>138</v>
      </c>
    </row>
    <row r="29" spans="1:6" x14ac:dyDescent="0.3">
      <c r="A29" s="5" t="s">
        <v>139</v>
      </c>
    </row>
    <row r="30" spans="1:6" x14ac:dyDescent="0.3">
      <c r="A30" s="5" t="s">
        <v>12</v>
      </c>
    </row>
    <row r="31" spans="1:6" x14ac:dyDescent="0.3">
      <c r="A31" s="5" t="s">
        <v>20</v>
      </c>
    </row>
    <row r="32" spans="1:6" x14ac:dyDescent="0.3">
      <c r="A32" s="5" t="s">
        <v>140</v>
      </c>
    </row>
    <row r="33" spans="1:4" x14ac:dyDescent="0.3">
      <c r="A33" s="5" t="s">
        <v>141</v>
      </c>
      <c r="D33">
        <v>14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2BD30-B8F8-4DCB-A090-656B4B329DB3}">
  <dimension ref="A1:C33"/>
  <sheetViews>
    <sheetView workbookViewId="0">
      <selection activeCell="A20" sqref="A20:XFD20"/>
    </sheetView>
  </sheetViews>
  <sheetFormatPr baseColWidth="10" defaultRowHeight="14.4" x14ac:dyDescent="0.3"/>
  <cols>
    <col min="1" max="1" width="11.5546875" style="5"/>
  </cols>
  <sheetData>
    <row r="1" spans="1:3" x14ac:dyDescent="0.3">
      <c r="A1" s="5" t="s">
        <v>126</v>
      </c>
      <c r="B1" t="s">
        <v>142</v>
      </c>
      <c r="C1" t="s">
        <v>107</v>
      </c>
    </row>
    <row r="2" spans="1:3" x14ac:dyDescent="0.3">
      <c r="A2" s="5" t="s">
        <v>127</v>
      </c>
      <c r="B2">
        <v>312.10000000000002</v>
      </c>
      <c r="C2" t="s">
        <v>143</v>
      </c>
    </row>
    <row r="3" spans="1:3" x14ac:dyDescent="0.3">
      <c r="A3" s="5" t="s">
        <v>128</v>
      </c>
      <c r="B3">
        <v>271.8</v>
      </c>
      <c r="C3" t="s">
        <v>143</v>
      </c>
    </row>
    <row r="4" spans="1:3" x14ac:dyDescent="0.3">
      <c r="A4" s="5" t="s">
        <v>2</v>
      </c>
      <c r="B4">
        <v>5.3</v>
      </c>
      <c r="C4" t="s">
        <v>144</v>
      </c>
    </row>
    <row r="5" spans="1:3" x14ac:dyDescent="0.3">
      <c r="A5" s="5" t="s">
        <v>129</v>
      </c>
      <c r="B5">
        <v>244.2</v>
      </c>
      <c r="C5" t="s">
        <v>143</v>
      </c>
    </row>
    <row r="6" spans="1:3" x14ac:dyDescent="0.3">
      <c r="A6" s="5" t="s">
        <v>11</v>
      </c>
      <c r="B6" s="1">
        <v>20000</v>
      </c>
      <c r="C6" t="s">
        <v>144</v>
      </c>
    </row>
    <row r="7" spans="1:3" x14ac:dyDescent="0.3">
      <c r="A7" s="5" t="s">
        <v>130</v>
      </c>
      <c r="B7">
        <v>372.6</v>
      </c>
      <c r="C7" t="s">
        <v>143</v>
      </c>
    </row>
    <row r="8" spans="1:3" x14ac:dyDescent="0.3">
      <c r="A8" s="5" t="s">
        <v>7</v>
      </c>
      <c r="B8">
        <v>418</v>
      </c>
      <c r="C8" t="s">
        <v>144</v>
      </c>
    </row>
    <row r="9" spans="1:3" x14ac:dyDescent="0.3">
      <c r="A9" s="5" t="s">
        <v>131</v>
      </c>
      <c r="B9">
        <v>249.8</v>
      </c>
      <c r="C9" t="s">
        <v>143</v>
      </c>
    </row>
    <row r="10" spans="1:3" x14ac:dyDescent="0.3">
      <c r="A10" s="5" t="s">
        <v>132</v>
      </c>
      <c r="B10">
        <v>2.8</v>
      </c>
      <c r="C10" t="s">
        <v>144</v>
      </c>
    </row>
    <row r="11" spans="1:3" x14ac:dyDescent="0.3">
      <c r="A11" s="5" t="s">
        <v>3</v>
      </c>
      <c r="B11">
        <v>2.1</v>
      </c>
      <c r="C11" t="s">
        <v>144</v>
      </c>
    </row>
    <row r="12" spans="1:3" x14ac:dyDescent="0.3">
      <c r="A12" s="5" t="s">
        <v>4</v>
      </c>
      <c r="B12">
        <v>30</v>
      </c>
      <c r="C12" t="s">
        <v>144</v>
      </c>
    </row>
    <row r="13" spans="1:3" x14ac:dyDescent="0.3">
      <c r="A13" s="5" t="s">
        <v>133</v>
      </c>
      <c r="B13">
        <v>10.5</v>
      </c>
      <c r="C13" t="s">
        <v>144</v>
      </c>
    </row>
    <row r="14" spans="1:3" x14ac:dyDescent="0.3">
      <c r="A14" s="5" t="s">
        <v>134</v>
      </c>
      <c r="B14">
        <v>285</v>
      </c>
      <c r="C14" t="s">
        <v>143</v>
      </c>
    </row>
    <row r="15" spans="1:3" x14ac:dyDescent="0.3">
      <c r="A15" s="5" t="s">
        <v>8</v>
      </c>
      <c r="B15">
        <v>13.5</v>
      </c>
      <c r="C15" t="s">
        <v>144</v>
      </c>
    </row>
    <row r="16" spans="1:3" x14ac:dyDescent="0.3">
      <c r="A16" s="5" t="s">
        <v>9</v>
      </c>
      <c r="B16">
        <v>8.6</v>
      </c>
      <c r="C16" t="s">
        <v>144</v>
      </c>
    </row>
    <row r="17" spans="1:3" x14ac:dyDescent="0.3">
      <c r="A17" s="5" t="s">
        <v>10</v>
      </c>
      <c r="B17">
        <v>4.8</v>
      </c>
      <c r="C17" t="s">
        <v>144</v>
      </c>
    </row>
    <row r="18" spans="1:3" x14ac:dyDescent="0.3">
      <c r="A18" s="5" t="s">
        <v>5</v>
      </c>
      <c r="B18">
        <v>2.7</v>
      </c>
      <c r="C18" t="s">
        <v>144</v>
      </c>
    </row>
    <row r="19" spans="1:3" x14ac:dyDescent="0.3">
      <c r="A19" s="5" t="s">
        <v>6</v>
      </c>
      <c r="B19">
        <v>100.6</v>
      </c>
      <c r="C19" t="s">
        <v>144</v>
      </c>
    </row>
    <row r="20" spans="1:3" x14ac:dyDescent="0.3">
      <c r="A20" s="5" t="s">
        <v>14</v>
      </c>
      <c r="B20">
        <v>28.8</v>
      </c>
      <c r="C20" t="s">
        <v>144</v>
      </c>
    </row>
    <row r="21" spans="1:3" x14ac:dyDescent="0.3">
      <c r="A21" s="5" t="s">
        <v>135</v>
      </c>
      <c r="B21" s="1">
        <v>250000</v>
      </c>
      <c r="C21" t="s">
        <v>144</v>
      </c>
    </row>
    <row r="22" spans="1:3" x14ac:dyDescent="0.3">
      <c r="A22" s="5" t="s">
        <v>21</v>
      </c>
      <c r="B22" s="1">
        <v>4500000000</v>
      </c>
      <c r="C22" t="s">
        <v>144</v>
      </c>
    </row>
    <row r="23" spans="1:3" x14ac:dyDescent="0.3">
      <c r="A23" s="5" t="s">
        <v>136</v>
      </c>
      <c r="B23" s="1">
        <v>700000000</v>
      </c>
      <c r="C23" t="s">
        <v>144</v>
      </c>
    </row>
    <row r="24" spans="1:3" x14ac:dyDescent="0.3">
      <c r="A24" s="5" t="s">
        <v>137</v>
      </c>
      <c r="B24" s="1">
        <v>6600</v>
      </c>
      <c r="C24" t="s">
        <v>144</v>
      </c>
    </row>
    <row r="25" spans="1:3" x14ac:dyDescent="0.3">
      <c r="A25" s="5" t="s">
        <v>16</v>
      </c>
      <c r="B25" s="1">
        <v>87.7</v>
      </c>
      <c r="C25" t="s">
        <v>144</v>
      </c>
    </row>
    <row r="26" spans="1:3" x14ac:dyDescent="0.3">
      <c r="A26" s="5" t="s">
        <v>13</v>
      </c>
      <c r="B26" s="1">
        <v>14.3</v>
      </c>
      <c r="C26" t="s">
        <v>144</v>
      </c>
    </row>
    <row r="27" spans="1:3" x14ac:dyDescent="0.3">
      <c r="A27" s="5" t="s">
        <v>19</v>
      </c>
      <c r="B27" s="1">
        <v>432.8</v>
      </c>
      <c r="C27" t="s">
        <v>144</v>
      </c>
    </row>
    <row r="28" spans="1:3" x14ac:dyDescent="0.3">
      <c r="A28" s="5" t="s">
        <v>138</v>
      </c>
      <c r="B28" s="1">
        <v>162.9</v>
      </c>
      <c r="C28" t="s">
        <v>143</v>
      </c>
    </row>
    <row r="29" spans="1:3" x14ac:dyDescent="0.3">
      <c r="A29" s="5" t="s">
        <v>139</v>
      </c>
      <c r="B29" s="1">
        <v>18</v>
      </c>
      <c r="C29" t="s">
        <v>144</v>
      </c>
    </row>
    <row r="30" spans="1:3" x14ac:dyDescent="0.3">
      <c r="A30" s="5" t="s">
        <v>12</v>
      </c>
      <c r="B30" s="1">
        <v>76000</v>
      </c>
      <c r="C30" t="s">
        <v>144</v>
      </c>
    </row>
    <row r="31" spans="1:3" x14ac:dyDescent="0.3">
      <c r="A31" s="5" t="s">
        <v>20</v>
      </c>
      <c r="B31" s="1">
        <v>12.3</v>
      </c>
      <c r="C31" t="s">
        <v>144</v>
      </c>
    </row>
    <row r="32" spans="1:3" x14ac:dyDescent="0.3">
      <c r="A32" s="5" t="s">
        <v>140</v>
      </c>
      <c r="B32" s="1">
        <v>160000</v>
      </c>
      <c r="C32" t="s">
        <v>144</v>
      </c>
    </row>
    <row r="33" spans="1:3" x14ac:dyDescent="0.3">
      <c r="A33" s="5" t="s">
        <v>141</v>
      </c>
      <c r="B33" s="1">
        <v>5700</v>
      </c>
      <c r="C33" t="s">
        <v>144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Eingabe</vt:lpstr>
      <vt:lpstr>Verteilungen</vt:lpstr>
      <vt:lpstr>Dosiskoeffizienten</vt:lpstr>
      <vt:lpstr>Freigabewerte</vt:lpstr>
      <vt:lpstr>Messeffizienzen</vt:lpstr>
      <vt:lpstr>Halbwertszeiten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Klemann</dc:creator>
  <cp:lastModifiedBy>Martin Klemann</cp:lastModifiedBy>
  <dcterms:created xsi:type="dcterms:W3CDTF">2020-05-18T14:30:19Z</dcterms:created>
  <dcterms:modified xsi:type="dcterms:W3CDTF">2020-06-29T09:40:20Z</dcterms:modified>
</cp:coreProperties>
</file>