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s\Documents\GitHub\MIp new\"/>
    </mc:Choice>
  </mc:AlternateContent>
  <xr:revisionPtr revIDLastSave="0" documentId="13_ncr:1_{22770BE2-B418-48F0-8E2D-A9D1F776FE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ecificity_interface_residu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O12" i="1"/>
</calcChain>
</file>

<file path=xl/sharedStrings.xml><?xml version="1.0" encoding="utf-8"?>
<sst xmlns="http://schemas.openxmlformats.org/spreadsheetml/2006/main" count="71" uniqueCount="30">
  <si>
    <t>CpxAR</t>
  </si>
  <si>
    <t>NarQP</t>
  </si>
  <si>
    <t>PhoRB</t>
  </si>
  <si>
    <t>QseCB</t>
  </si>
  <si>
    <t>PII a</t>
  </si>
  <si>
    <t>MSA x</t>
  </si>
  <si>
    <t>MSA y</t>
  </si>
  <si>
    <t>MRI</t>
  </si>
  <si>
    <t>Distance</t>
  </si>
  <si>
    <t xml:space="preserve">PII y </t>
  </si>
  <si>
    <t xml:space="preserve">AA </t>
  </si>
  <si>
    <t>AA</t>
  </si>
  <si>
    <t>D</t>
  </si>
  <si>
    <t>T</t>
  </si>
  <si>
    <t>I</t>
  </si>
  <si>
    <t>S</t>
  </si>
  <si>
    <t>A</t>
  </si>
  <si>
    <t>L</t>
  </si>
  <si>
    <t>F</t>
  </si>
  <si>
    <t>R</t>
  </si>
  <si>
    <t>K</t>
  </si>
  <si>
    <t>V</t>
  </si>
  <si>
    <t>Y</t>
  </si>
  <si>
    <t>M</t>
  </si>
  <si>
    <t>E</t>
  </si>
  <si>
    <t>G</t>
  </si>
  <si>
    <t>N</t>
  </si>
  <si>
    <t>P</t>
  </si>
  <si>
    <t>-</t>
  </si>
  <si>
    <t>Conservation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</si>
</sst>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0" borderId="0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6600"/>
      <color rgb="FF0000CC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N8" sqref="N8"/>
    </sheetView>
  </sheetViews>
  <sheetFormatPr baseColWidth="10" defaultRowHeight="15" x14ac:dyDescent="0.25"/>
  <cols>
    <col min="1" max="1" width="14.28515625" customWidth="1"/>
    <col min="2" max="2" width="7.140625" customWidth="1"/>
    <col min="3" max="4" width="6.42578125" bestFit="1" customWidth="1"/>
    <col min="5" max="6" width="3.5703125" bestFit="1" customWidth="1"/>
    <col min="7" max="7" width="4.7109375" bestFit="1" customWidth="1"/>
    <col min="8" max="8" width="5.140625" bestFit="1" customWidth="1"/>
    <col min="9" max="9" width="4" bestFit="1" customWidth="1"/>
    <col min="10" max="10" width="3.5703125" bestFit="1" customWidth="1"/>
    <col min="11" max="11" width="6.5703125" bestFit="1" customWidth="1"/>
    <col min="12" max="12" width="8.5703125" bestFit="1" customWidth="1"/>
    <col min="13" max="13" width="12.42578125" bestFit="1" customWidth="1"/>
  </cols>
  <sheetData>
    <row r="1" spans="1:15" ht="15.75" thickBot="1" x14ac:dyDescent="0.3">
      <c r="C1" t="s">
        <v>5</v>
      </c>
      <c r="D1" t="s">
        <v>6</v>
      </c>
      <c r="E1" t="s">
        <v>11</v>
      </c>
      <c r="F1" t="s">
        <v>11</v>
      </c>
      <c r="G1" t="s">
        <v>4</v>
      </c>
      <c r="H1" t="s">
        <v>9</v>
      </c>
      <c r="I1" t="s">
        <v>10</v>
      </c>
      <c r="J1" t="s">
        <v>11</v>
      </c>
      <c r="K1" s="3" t="s">
        <v>7</v>
      </c>
      <c r="L1" t="s">
        <v>8</v>
      </c>
      <c r="M1" s="4" t="s">
        <v>29</v>
      </c>
    </row>
    <row r="2" spans="1:15" x14ac:dyDescent="0.25">
      <c r="B2" s="37" t="s">
        <v>0</v>
      </c>
      <c r="C2" s="11">
        <v>384</v>
      </c>
      <c r="D2" s="11">
        <v>778</v>
      </c>
      <c r="E2" s="14" t="s">
        <v>13</v>
      </c>
      <c r="F2" s="29" t="s">
        <v>18</v>
      </c>
      <c r="G2" s="26">
        <v>4</v>
      </c>
      <c r="H2" s="11">
        <v>37</v>
      </c>
      <c r="I2" s="15" t="s">
        <v>16</v>
      </c>
      <c r="J2" s="15" t="s">
        <v>18</v>
      </c>
      <c r="K2" s="8">
        <v>4.4998080000000003E-2</v>
      </c>
      <c r="L2" s="5">
        <v>3.7494700000000001</v>
      </c>
      <c r="M2" s="40">
        <v>0.875</v>
      </c>
    </row>
    <row r="3" spans="1:15" x14ac:dyDescent="0.25">
      <c r="A3" s="1"/>
      <c r="B3" s="38"/>
      <c r="C3" s="12">
        <v>388</v>
      </c>
      <c r="D3" s="12">
        <v>778</v>
      </c>
      <c r="E3" s="16" t="s">
        <v>17</v>
      </c>
      <c r="F3" s="30" t="s">
        <v>18</v>
      </c>
      <c r="G3" s="27">
        <v>7</v>
      </c>
      <c r="H3" s="12">
        <v>37</v>
      </c>
      <c r="I3" s="16" t="s">
        <v>17</v>
      </c>
      <c r="J3" s="16" t="s">
        <v>18</v>
      </c>
      <c r="K3" s="9">
        <v>5.094212E-2</v>
      </c>
      <c r="L3" s="6">
        <v>4.2624199999999997</v>
      </c>
      <c r="M3" s="41"/>
    </row>
    <row r="4" spans="1:15" x14ac:dyDescent="0.25">
      <c r="A4" s="1"/>
      <c r="B4" s="38"/>
      <c r="C4" s="12">
        <v>391</v>
      </c>
      <c r="D4" s="12">
        <v>780</v>
      </c>
      <c r="E4" s="16" t="s">
        <v>16</v>
      </c>
      <c r="F4" s="31" t="s">
        <v>12</v>
      </c>
      <c r="G4" s="27">
        <v>9</v>
      </c>
      <c r="H4" s="12">
        <v>39</v>
      </c>
      <c r="I4" s="16" t="s">
        <v>16</v>
      </c>
      <c r="J4" s="17" t="s">
        <v>12</v>
      </c>
      <c r="K4" s="9">
        <v>9.5706630000000001E-2</v>
      </c>
      <c r="L4" s="6">
        <v>3.17137</v>
      </c>
      <c r="M4" s="41"/>
    </row>
    <row r="5" spans="1:15" ht="15.75" thickBot="1" x14ac:dyDescent="0.3">
      <c r="A5" s="1"/>
      <c r="B5" s="39"/>
      <c r="C5" s="13">
        <v>391</v>
      </c>
      <c r="D5" s="13">
        <v>781</v>
      </c>
      <c r="E5" s="18" t="s">
        <v>16</v>
      </c>
      <c r="F5" s="32" t="s">
        <v>19</v>
      </c>
      <c r="G5" s="28">
        <v>9</v>
      </c>
      <c r="H5" s="13">
        <v>40</v>
      </c>
      <c r="I5" s="18" t="s">
        <v>16</v>
      </c>
      <c r="J5" s="19" t="s">
        <v>19</v>
      </c>
      <c r="K5" s="10">
        <v>5.042191E-2</v>
      </c>
      <c r="L5" s="7">
        <v>4.2983200000000004</v>
      </c>
      <c r="M5" s="42"/>
      <c r="N5" s="2"/>
    </row>
    <row r="6" spans="1:15" x14ac:dyDescent="0.25">
      <c r="A6" s="1"/>
      <c r="B6" s="37" t="s">
        <v>1</v>
      </c>
      <c r="C6" s="11">
        <v>731</v>
      </c>
      <c r="D6" s="11">
        <v>1137</v>
      </c>
      <c r="E6" s="15" t="s">
        <v>17</v>
      </c>
      <c r="F6" s="33" t="s">
        <v>12</v>
      </c>
      <c r="G6" s="26">
        <v>3</v>
      </c>
      <c r="H6" s="11">
        <v>36</v>
      </c>
      <c r="I6" s="15" t="s">
        <v>17</v>
      </c>
      <c r="J6" s="20" t="s">
        <v>12</v>
      </c>
      <c r="K6" s="8">
        <v>8.1767039999999999E-2</v>
      </c>
      <c r="L6" s="5">
        <v>3.9912000000000001</v>
      </c>
      <c r="M6" s="40">
        <v>0.625</v>
      </c>
    </row>
    <row r="7" spans="1:15" ht="15.75" thickBot="1" x14ac:dyDescent="0.3">
      <c r="A7" s="1"/>
      <c r="B7" s="38"/>
      <c r="C7" s="12">
        <v>740</v>
      </c>
      <c r="D7" s="12">
        <v>1140</v>
      </c>
      <c r="E7" s="16" t="s">
        <v>14</v>
      </c>
      <c r="F7" s="30" t="s">
        <v>27</v>
      </c>
      <c r="G7" s="27">
        <v>10</v>
      </c>
      <c r="H7" s="12">
        <v>39</v>
      </c>
      <c r="I7" s="16" t="s">
        <v>14</v>
      </c>
      <c r="J7" s="21" t="s">
        <v>13</v>
      </c>
      <c r="K7" s="9">
        <v>4.3732090000000001E-2</v>
      </c>
      <c r="L7" s="6">
        <v>3.8165</v>
      </c>
      <c r="M7" s="41"/>
    </row>
    <row r="8" spans="1:15" x14ac:dyDescent="0.25">
      <c r="A8" s="1"/>
      <c r="B8" s="37" t="s">
        <v>2</v>
      </c>
      <c r="C8" s="11">
        <v>535</v>
      </c>
      <c r="D8" s="11">
        <v>937</v>
      </c>
      <c r="E8" s="14" t="s">
        <v>13</v>
      </c>
      <c r="F8" s="29" t="s">
        <v>14</v>
      </c>
      <c r="G8" s="26">
        <v>4</v>
      </c>
      <c r="H8" s="11">
        <v>25</v>
      </c>
      <c r="I8" s="14" t="s">
        <v>13</v>
      </c>
      <c r="J8" s="23" t="s">
        <v>28</v>
      </c>
      <c r="K8" s="8">
        <v>6.2935969999999994E-2</v>
      </c>
      <c r="L8" s="5">
        <v>3.6726899999999998</v>
      </c>
      <c r="M8" s="43">
        <f>4/7</f>
        <v>0.5714285714285714</v>
      </c>
    </row>
    <row r="9" spans="1:15" x14ac:dyDescent="0.25">
      <c r="A9" s="1"/>
      <c r="B9" s="38"/>
      <c r="C9" s="12">
        <v>536</v>
      </c>
      <c r="D9" s="12">
        <v>937</v>
      </c>
      <c r="E9" s="16" t="s">
        <v>21</v>
      </c>
      <c r="F9" s="30" t="s">
        <v>14</v>
      </c>
      <c r="G9" s="27">
        <v>5</v>
      </c>
      <c r="H9" s="12">
        <v>25</v>
      </c>
      <c r="I9" s="16" t="s">
        <v>21</v>
      </c>
      <c r="J9" s="16" t="s">
        <v>28</v>
      </c>
      <c r="K9" s="9">
        <v>5.2979810000000002E-2</v>
      </c>
      <c r="L9" s="6">
        <v>4.6902600000000003</v>
      </c>
      <c r="M9" s="44"/>
    </row>
    <row r="10" spans="1:15" x14ac:dyDescent="0.25">
      <c r="A10" s="1"/>
      <c r="B10" s="38"/>
      <c r="C10" s="12">
        <v>540</v>
      </c>
      <c r="D10" s="12">
        <v>940</v>
      </c>
      <c r="E10" s="21" t="s">
        <v>22</v>
      </c>
      <c r="F10" s="30" t="s">
        <v>23</v>
      </c>
      <c r="G10" s="27">
        <v>8</v>
      </c>
      <c r="H10" s="12">
        <v>27</v>
      </c>
      <c r="I10" s="21" t="s">
        <v>22</v>
      </c>
      <c r="J10" s="16" t="s">
        <v>23</v>
      </c>
      <c r="K10" s="9">
        <v>0.11607078</v>
      </c>
      <c r="L10" s="6">
        <v>3.1884899999999998</v>
      </c>
      <c r="M10" s="44"/>
    </row>
    <row r="11" spans="1:15" x14ac:dyDescent="0.25">
      <c r="A11" s="1"/>
      <c r="B11" s="38"/>
      <c r="C11" s="12">
        <v>543</v>
      </c>
      <c r="D11" s="12">
        <v>944</v>
      </c>
      <c r="E11" s="21" t="s">
        <v>13</v>
      </c>
      <c r="F11" s="35" t="s">
        <v>26</v>
      </c>
      <c r="G11" s="27">
        <v>10</v>
      </c>
      <c r="H11" s="12">
        <v>29</v>
      </c>
      <c r="I11" s="16" t="s">
        <v>17</v>
      </c>
      <c r="J11" s="16" t="s">
        <v>18</v>
      </c>
      <c r="K11" s="9">
        <v>5.7729999999999997E-2</v>
      </c>
      <c r="L11" s="6">
        <v>2.8786200000000002</v>
      </c>
      <c r="M11" s="44"/>
    </row>
    <row r="12" spans="1:15" ht="15.75" thickBot="1" x14ac:dyDescent="0.3">
      <c r="A12" s="1"/>
      <c r="B12" s="39"/>
      <c r="C12" s="13">
        <v>561</v>
      </c>
      <c r="D12" s="13">
        <v>940</v>
      </c>
      <c r="E12" s="18" t="s">
        <v>16</v>
      </c>
      <c r="F12" s="34" t="s">
        <v>23</v>
      </c>
      <c r="G12" s="28">
        <v>17</v>
      </c>
      <c r="H12" s="13">
        <v>27</v>
      </c>
      <c r="I12" s="22" t="s">
        <v>15</v>
      </c>
      <c r="J12" s="18" t="s">
        <v>23</v>
      </c>
      <c r="K12" s="10">
        <v>6.0660190000000003E-2</v>
      </c>
      <c r="L12" s="7">
        <v>3.7060900000000001</v>
      </c>
      <c r="M12" s="45"/>
      <c r="N12" s="2"/>
      <c r="O12">
        <f>7/10</f>
        <v>0.7</v>
      </c>
    </row>
    <row r="13" spans="1:15" x14ac:dyDescent="0.25">
      <c r="A13" s="1"/>
      <c r="B13" s="37" t="s">
        <v>3</v>
      </c>
      <c r="C13" s="11">
        <v>344</v>
      </c>
      <c r="D13" s="11">
        <v>727</v>
      </c>
      <c r="E13" s="20" t="s">
        <v>24</v>
      </c>
      <c r="F13" s="29" t="s">
        <v>16</v>
      </c>
      <c r="G13" s="26">
        <v>9</v>
      </c>
      <c r="H13" s="11">
        <v>38</v>
      </c>
      <c r="I13" s="20" t="s">
        <v>24</v>
      </c>
      <c r="J13" s="15" t="s">
        <v>16</v>
      </c>
      <c r="K13" s="8">
        <v>0.11667777999999999</v>
      </c>
      <c r="L13" s="5">
        <v>3.0223</v>
      </c>
      <c r="M13" s="43">
        <v>0.83333333333333337</v>
      </c>
    </row>
    <row r="14" spans="1:15" x14ac:dyDescent="0.25">
      <c r="A14" s="1"/>
      <c r="B14" s="38"/>
      <c r="C14" s="12">
        <v>345</v>
      </c>
      <c r="D14" s="12">
        <v>637</v>
      </c>
      <c r="E14" s="24" t="s">
        <v>21</v>
      </c>
      <c r="F14" s="36" t="s">
        <v>25</v>
      </c>
      <c r="G14" s="27">
        <v>10</v>
      </c>
      <c r="H14" s="12">
        <v>29</v>
      </c>
      <c r="I14" s="16" t="s">
        <v>14</v>
      </c>
      <c r="J14" s="21" t="s">
        <v>25</v>
      </c>
      <c r="K14" s="9">
        <v>4.555E-2</v>
      </c>
      <c r="L14" s="6">
        <v>2.8786200000000002</v>
      </c>
      <c r="M14" s="44"/>
    </row>
    <row r="15" spans="1:15" ht="15.75" thickBot="1" x14ac:dyDescent="0.3">
      <c r="A15" s="1"/>
      <c r="B15" s="39"/>
      <c r="C15" s="13">
        <v>357</v>
      </c>
      <c r="D15" s="13">
        <v>640</v>
      </c>
      <c r="E15" s="25" t="s">
        <v>12</v>
      </c>
      <c r="F15" s="32" t="s">
        <v>20</v>
      </c>
      <c r="G15" s="28">
        <v>14</v>
      </c>
      <c r="H15" s="13">
        <v>30</v>
      </c>
      <c r="I15" s="25" t="s">
        <v>12</v>
      </c>
      <c r="J15" s="19" t="s">
        <v>20</v>
      </c>
      <c r="K15" s="10">
        <v>5.0997220000000003E-2</v>
      </c>
      <c r="L15" s="7">
        <v>7.4476899999999997</v>
      </c>
      <c r="M15" s="45"/>
    </row>
  </sheetData>
  <mergeCells count="8">
    <mergeCell ref="B2:B5"/>
    <mergeCell ref="B6:B7"/>
    <mergeCell ref="B8:B12"/>
    <mergeCell ref="B13:B15"/>
    <mergeCell ref="M2:M5"/>
    <mergeCell ref="M6:M7"/>
    <mergeCell ref="M13:M15"/>
    <mergeCell ref="M8:M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Specificity_interface_residues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Eduardo Mauricio Martin</dc:creator>
  <cp:lastModifiedBy>Ing. Eduardo Mauricio Martin</cp:lastModifiedBy>
  <dcterms:created xsi:type="dcterms:W3CDTF">2021-08-27T02:34:29Z</dcterms:created>
  <dcterms:modified xsi:type="dcterms:W3CDTF">2022-01-06T04:12:53Z</dcterms:modified>
</cp:coreProperties>
</file>