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<sst xmlns="http://schemas.openxmlformats.org/spreadsheetml/2006/main" count="126" uniqueCount="36">
  <si>
    <t>Peças</t>
  </si>
  <si>
    <t>Nome</t>
  </si>
  <si>
    <t>Preço</t>
  </si>
  <si>
    <t>Quantidade</t>
  </si>
  <si>
    <t>Loja</t>
  </si>
  <si>
    <t>Total</t>
  </si>
  <si>
    <t>Processador</t>
  </si>
  <si>
    <t>Intel Core i3 12100</t>
  </si>
  <si>
    <t>2</t>
  </si>
  <si>
    <t>Terabyte</t>
  </si>
  <si>
    <t>Placa Mãe</t>
  </si>
  <si>
    <t>DX-H610ZG</t>
  </si>
  <si>
    <t>Modelo</t>
  </si>
  <si>
    <t>Capacidade</t>
  </si>
  <si>
    <t>Tipo</t>
  </si>
  <si>
    <t>ram</t>
  </si>
  <si>
    <t>XPG Gammix D10 8gb</t>
  </si>
  <si>
    <t>Adata SU650</t>
  </si>
  <si>
    <t>480gb</t>
  </si>
  <si>
    <t>SSD Sata</t>
  </si>
  <si>
    <t>fonte</t>
  </si>
  <si>
    <t>Fortrek Black Hawk</t>
  </si>
  <si>
    <t>Kabum</t>
  </si>
  <si>
    <t>Husky</t>
  </si>
  <si>
    <t>512gb</t>
  </si>
  <si>
    <t>ssd</t>
  </si>
  <si>
    <t>SanDisk Plus 480gb</t>
  </si>
  <si>
    <t>Adata Ultimate</t>
  </si>
  <si>
    <t>Gabinete</t>
  </si>
  <si>
    <t>Liketec Office Compact</t>
  </si>
  <si>
    <t>WD Green</t>
  </si>
  <si>
    <t>Ryzen 3 3200G</t>
  </si>
  <si>
    <t xml:space="preserve">MAXSUN A520M </t>
  </si>
  <si>
    <t>Intel Celeron G5905</t>
  </si>
  <si>
    <t>Challenger H510M-R</t>
  </si>
  <si>
    <t>Intel Core i3 10100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</si>
</sst>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1.0"/>
      <color theme="1"/>
      <name val="Arial"/>
      <scheme val="minor"/>
    </font>
    <font>
      <sz val="11.0"/>
      <color theme="1"/>
      <name val="Aptos Narrow"/>
    </font>
    <font>
      <sz val="11.0"/>
      <color theme="1"/>
      <name val="Arial"/>
    </font>
    <font>
      <sz val="11.0"/>
      <color rgb="FF314C59"/>
      <name val="Arial"/>
    </font>
    <font>
      <color theme="0"/>
      <name val="Arial"/>
      <scheme val="minor"/>
    </font>
    <font>
      <color theme="1"/>
      <name val="Arial"/>
      <scheme val="minor"/>
    </font>
    <font>
      <color theme="1"/>
      <name val="Arial"/>
    </font>
    <font>
      <color rgb="FF42464D"/>
      <name val="__Poppins_d0ca09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D0D0D0"/>
        <bgColor rgb="FFD0D0D0"/>
      </patternFill>
    </fill>
    <fill>
      <patternFill patternType="solid">
        <fgColor rgb="FF073763"/>
        <bgColor rgb="FF073763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2" numFmtId="0" xfId="0" applyAlignment="1" applyBorder="1" applyFont="1">
      <alignment horizontal="left" readingOrder="0"/>
    </xf>
    <xf borderId="1" fillId="2" fontId="3" numFmtId="0" xfId="0" applyAlignment="1" applyBorder="1" applyFont="1">
      <alignment horizontal="left" readingOrder="0"/>
    </xf>
    <xf borderId="1" fillId="3" fontId="1" numFmtId="0" xfId="0" applyBorder="1" applyFill="1" applyFont="1"/>
    <xf borderId="1" fillId="3" fontId="2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left" readingOrder="0"/>
    </xf>
    <xf borderId="1" fillId="3" fontId="2" numFmtId="49" xfId="0" applyAlignment="1" applyBorder="1" applyFont="1" applyNumberFormat="1">
      <alignment horizontal="right" readingOrder="0"/>
    </xf>
    <xf borderId="1" fillId="3" fontId="3" numFmtId="164" xfId="0" applyAlignment="1" applyBorder="1" applyFont="1" applyNumberFormat="1">
      <alignment readingOrder="0"/>
    </xf>
    <xf borderId="1" fillId="3" fontId="3" numFmtId="164" xfId="0" applyAlignment="1" applyBorder="1" applyFont="1" applyNumberFormat="1">
      <alignment horizontal="right" readingOrder="0"/>
    </xf>
    <xf borderId="1" fillId="3" fontId="3" numFmtId="164" xfId="0" applyAlignment="1" applyBorder="1" applyFont="1" applyNumberFormat="1">
      <alignment horizontal="left" readingOrder="0"/>
    </xf>
    <xf borderId="1" fillId="4" fontId="4" numFmtId="0" xfId="0" applyAlignment="1" applyBorder="1" applyFill="1" applyFont="1">
      <alignment readingOrder="0"/>
    </xf>
    <xf borderId="1" fillId="3" fontId="3" numFmtId="0" xfId="0" applyAlignment="1" applyBorder="1" applyFont="1">
      <alignment readingOrder="0"/>
    </xf>
    <xf borderId="1" fillId="5" fontId="5" numFmtId="0" xfId="0" applyAlignment="1" applyBorder="1" applyFill="1" applyFont="1">
      <alignment readingOrder="0"/>
    </xf>
    <xf borderId="1" fillId="5" fontId="5" numFmtId="164" xfId="0" applyAlignment="1" applyBorder="1" applyFont="1" applyNumberFormat="1">
      <alignment readingOrder="0"/>
    </xf>
    <xf borderId="1" fillId="0" fontId="6" numFmtId="0" xfId="0" applyAlignment="1" applyBorder="1" applyFont="1">
      <alignment readingOrder="0"/>
    </xf>
    <xf borderId="1" fillId="0" fontId="6" numFmtId="164" xfId="0" applyAlignment="1" applyBorder="1" applyFont="1" applyNumberFormat="1">
      <alignment horizontal="left" readingOrder="0"/>
    </xf>
    <xf borderId="1" fillId="0" fontId="6" numFmtId="164" xfId="0" applyAlignment="1" applyBorder="1" applyFont="1" applyNumberFormat="1">
      <alignment readingOrder="0"/>
    </xf>
    <xf borderId="0" fillId="5" fontId="7" numFmtId="0" xfId="0" applyAlignment="1" applyFont="1">
      <alignment readingOrder="0"/>
    </xf>
    <xf borderId="0" fillId="5" fontId="5" numFmtId="0" xfId="0" applyAlignment="1" applyFont="1">
      <alignment readingOrder="0"/>
    </xf>
    <xf borderId="0" fillId="5" fontId="5" numFmtId="164" xfId="0" applyAlignment="1" applyFont="1" applyNumberFormat="1">
      <alignment readingOrder="0"/>
    </xf>
    <xf borderId="1" fillId="3" fontId="1" numFmtId="0" xfId="0" applyBorder="1" applyFont="1"/>
    <xf borderId="1" fillId="3" fontId="2" numFmtId="164" xfId="0" applyAlignment="1" applyBorder="1" applyFont="1" applyNumberFormat="1">
      <alignment horizontal="left" readingOrder="0"/>
    </xf>
    <xf borderId="1" fillId="3" fontId="2" numFmtId="164" xfId="0" applyAlignment="1" applyBorder="1" applyFont="1" applyNumberFormat="1">
      <alignment readingOrder="0"/>
    </xf>
    <xf borderId="1" fillId="3" fontId="2" numFmtId="164" xfId="0" applyAlignment="1" applyBorder="1" applyFont="1" applyNumberFormat="1">
      <alignment horizontal="right" readingOrder="0"/>
    </xf>
    <xf borderId="2" fillId="2" fontId="1" numFmtId="0" xfId="0" applyAlignment="1" applyBorder="1" applyFont="1">
      <alignment horizontal="left"/>
    </xf>
    <xf borderId="3" fillId="2" fontId="1" numFmtId="0" xfId="0" applyAlignment="1" applyBorder="1" applyFont="1">
      <alignment horizontal="left"/>
    </xf>
    <xf borderId="3" fillId="2" fontId="2" numFmtId="0" xfId="0" applyAlignment="1" applyBorder="1" applyFont="1">
      <alignment horizontal="left" readingOrder="0"/>
    </xf>
    <xf borderId="4" fillId="2" fontId="3" numFmtId="0" xfId="0" applyAlignment="1" applyBorder="1" applyFont="1">
      <alignment horizontal="left" readingOrder="0"/>
    </xf>
    <xf borderId="5" fillId="2" fontId="1" numFmtId="0" xfId="0" applyAlignment="1" applyBorder="1" applyFont="1">
      <alignment horizontal="left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0E4F5"/>
          <bgColor rgb="FFC0E4F5"/>
        </patternFill>
      </fill>
      <border/>
    </dxf>
    <dxf>
      <font/>
      <fill>
        <patternFill patternType="solid">
          <fgColor rgb="FF82CAEB"/>
          <bgColor rgb="FF82CAEB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  <tableStyles count="5">
    <tableStyle count="3" pivot="0" name="Planilha1-style">
      <tableStyleElement dxfId="1" type="headerRow"/>
      <tableStyleElement dxfId="2" type="firstRowStripe"/>
      <tableStyleElement dxfId="3" type="secondRowStripe"/>
    </tableStyle>
    <tableStyle count="2" pivot="0" name="Planilha1-style 2">
      <tableStyleElement dxfId="4" type="firstRowStripe"/>
      <tableStyleElement dxfId="5" type="secondRowStripe"/>
    </tableStyle>
    <tableStyle count="3" pivot="0" name="Planilha1-style 3">
      <tableStyleElement dxfId="1" type="headerRow"/>
      <tableStyleElement dxfId="2" type="firstRowStripe"/>
      <tableStyleElement dxfId="3" type="secondRowStripe"/>
    </tableStyle>
    <tableStyle count="3" pivot="0" name="Planilha1-style 4">
      <tableStyleElement dxfId="1" type="headerRow"/>
      <tableStyleElement dxfId="2" type="firstRowStripe"/>
      <tableStyleElement dxfId="3" type="secondRowStripe"/>
    </tableStyle>
    <tableStyle count="3" pivot="0" name="Planilha1-style 5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8" displayName="Table_1" name="Table_1" id="1">
  <tableColumns count="6">
    <tableColumn name="Peças" id="1"/>
    <tableColumn name="Nome" id="2"/>
    <tableColumn name="Preço" id="3"/>
    <tableColumn name="Quantidade" id="4"/>
    <tableColumn name="Loja" id="5"/>
    <tableColumn name="Total" id="6"/>
  </tableColumns>
  <tableStyleInfo name="Planilha1-style" showColumnStripes="0" showFirstColumn="1" showLastColumn="1" showRowStripes="1"/>
</table>
</file>

<file path=xl/tables/table2.xml><?xml version="1.0" encoding="utf-8"?>
<table xmlns="http://schemas.openxmlformats.org/spreadsheetml/2006/main" headerRowCount="0" ref="H4:L7" displayName="Table_2" 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Planilha1-style 2" showColumnStripes="0" showFirstColumn="1" showLastColumn="1" showRowStripes="1"/>
</table>
</file>

<file path=xl/tables/table3.xml><?xml version="1.0" encoding="utf-8"?>
<table xmlns="http://schemas.openxmlformats.org/spreadsheetml/2006/main" ref="A10:F17" displayName="Table_3" name="Table_3" id="3">
  <tableColumns count="6">
    <tableColumn name="Peças" id="1"/>
    <tableColumn name="Nome" id="2"/>
    <tableColumn name="Preço" id="3"/>
    <tableColumn name="Quantidade" id="4"/>
    <tableColumn name="Loja" id="5"/>
    <tableColumn name="Total" id="6"/>
  </tableColumns>
  <tableStyleInfo name="Planilha1-style 3" showColumnStripes="0" showFirstColumn="1" showLastColumn="1" showRowStripes="1"/>
</table>
</file>

<file path=xl/tables/table4.xml><?xml version="1.0" encoding="utf-8"?>
<table xmlns="http://schemas.openxmlformats.org/spreadsheetml/2006/main" ref="A19:F26" displayName="Table_4" name="Table_4" id="4">
  <tableColumns count="6">
    <tableColumn name="Peças" id="1"/>
    <tableColumn name="Nome" id="2"/>
    <tableColumn name="Preço" id="3"/>
    <tableColumn name="Quantidade" id="4"/>
    <tableColumn name="Loja" id="5"/>
    <tableColumn name="Total" id="6"/>
  </tableColumns>
  <tableStyleInfo name="Planilha1-style 4" showColumnStripes="0" showFirstColumn="1" showLastColumn="1" showRowStripes="1"/>
</table>
</file>

<file path=xl/tables/table5.xml><?xml version="1.0" encoding="utf-8"?>
<table xmlns="http://schemas.openxmlformats.org/spreadsheetml/2006/main" ref="A28:F35" displayName="Table_5" name="Table_5" id="5">
  <tableColumns count="6">
    <tableColumn name="Peças" id="1"/>
    <tableColumn name="Nome" id="2"/>
    <tableColumn name="Preço" id="3"/>
    <tableColumn name="Quantidade" id="4"/>
    <tableColumn name="Loja" id="5"/>
    <tableColumn name="Total" id="6"/>
  </tableColumns>
  <tableStyleInfo name="Planilha1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20.63"/>
    <col customWidth="1" min="3" max="3" width="12.63"/>
    <col customWidth="1" min="4" max="4" width="10.5"/>
    <col customWidth="1" min="5" max="6" width="11.13"/>
    <col customWidth="1" min="7" max="7" width="8.5"/>
    <col customWidth="1" min="8" max="8" width="12.88"/>
    <col customWidth="1" min="9" max="9" width="10.88"/>
    <col customWidth="1" min="10" max="10" width="9.25"/>
    <col customWidth="1" min="11" max="12" width="9.5"/>
    <col customWidth="1" min="13" max="25" width="8.6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1" t="s">
        <v>5</v>
      </c>
    </row>
    <row r="2">
      <c r="A2" s="4" t="s">
        <v>6</v>
      </c>
      <c r="B2" s="5" t="s">
        <v>7</v>
      </c>
      <c r="C2" s="6">
        <v>739.9</v>
      </c>
      <c r="D2" s="7" t="s">
        <v>8</v>
      </c>
      <c r="E2" s="8" t="s">
        <v>9</v>
      </c>
      <c r="F2" s="9">
        <f t="shared" ref="F2:F7" si="1">C2*D2</f>
        <v>1479.8</v>
      </c>
    </row>
    <row r="3">
      <c r="A3" s="4" t="s">
        <v>10</v>
      </c>
      <c r="B3" s="4" t="s">
        <v>11</v>
      </c>
      <c r="C3" s="10">
        <v>469.9</v>
      </c>
      <c r="D3" s="7" t="s">
        <v>8</v>
      </c>
      <c r="E3" s="8" t="s">
        <v>9</v>
      </c>
      <c r="F3" s="9">
        <f t="shared" si="1"/>
        <v>939.8</v>
      </c>
      <c r="H3" s="11" t="s">
        <v>12</v>
      </c>
      <c r="I3" s="11" t="s">
        <v>13</v>
      </c>
      <c r="J3" s="11" t="s">
        <v>14</v>
      </c>
      <c r="K3" s="11" t="s">
        <v>4</v>
      </c>
      <c r="L3" s="11" t="s">
        <v>2</v>
      </c>
    </row>
    <row r="4">
      <c r="A4" s="4" t="s">
        <v>15</v>
      </c>
      <c r="B4" s="12" t="s">
        <v>16</v>
      </c>
      <c r="C4" s="10">
        <v>129.9</v>
      </c>
      <c r="D4" s="7" t="s">
        <v>8</v>
      </c>
      <c r="E4" s="8" t="s">
        <v>9</v>
      </c>
      <c r="F4" s="9">
        <f t="shared" si="1"/>
        <v>259.8</v>
      </c>
      <c r="H4" s="13" t="s">
        <v>17</v>
      </c>
      <c r="I4" s="13" t="s">
        <v>18</v>
      </c>
      <c r="J4" s="13" t="s">
        <v>19</v>
      </c>
      <c r="K4" s="13" t="s">
        <v>9</v>
      </c>
      <c r="L4" s="14">
        <v>229.99</v>
      </c>
    </row>
    <row r="5">
      <c r="A5" s="4" t="s">
        <v>20</v>
      </c>
      <c r="B5" s="4" t="s">
        <v>21</v>
      </c>
      <c r="C5" s="10">
        <v>189.9</v>
      </c>
      <c r="D5" s="7" t="s">
        <v>8</v>
      </c>
      <c r="E5" s="8" t="s">
        <v>22</v>
      </c>
      <c r="F5" s="9">
        <f t="shared" si="1"/>
        <v>379.8</v>
      </c>
      <c r="H5" s="13" t="s">
        <v>23</v>
      </c>
      <c r="I5" s="13" t="s">
        <v>24</v>
      </c>
      <c r="J5" s="13" t="s">
        <v>19</v>
      </c>
      <c r="K5" s="13" t="s">
        <v>22</v>
      </c>
      <c r="L5" s="14">
        <v>233.9</v>
      </c>
    </row>
    <row r="6">
      <c r="A6" s="4" t="s">
        <v>25</v>
      </c>
      <c r="B6" s="12" t="s">
        <v>26</v>
      </c>
      <c r="C6" s="10">
        <v>269.99</v>
      </c>
      <c r="D6" s="7" t="s">
        <v>8</v>
      </c>
      <c r="E6" s="8" t="s">
        <v>22</v>
      </c>
      <c r="F6" s="9">
        <f t="shared" si="1"/>
        <v>539.98</v>
      </c>
      <c r="H6" s="13" t="s">
        <v>27</v>
      </c>
      <c r="I6" s="13" t="s">
        <v>18</v>
      </c>
      <c r="J6" s="13" t="s">
        <v>19</v>
      </c>
      <c r="K6" s="13" t="s">
        <v>22</v>
      </c>
      <c r="L6" s="14">
        <v>246.24</v>
      </c>
    </row>
    <row r="7">
      <c r="A7" s="15" t="s">
        <v>28</v>
      </c>
      <c r="B7" s="5" t="s">
        <v>29</v>
      </c>
      <c r="C7" s="16">
        <v>69.9</v>
      </c>
      <c r="D7" s="5">
        <v>2.0</v>
      </c>
      <c r="E7" s="17" t="s">
        <v>9</v>
      </c>
      <c r="F7" s="9">
        <f t="shared" si="1"/>
        <v>139.8</v>
      </c>
      <c r="H7" s="18" t="s">
        <v>30</v>
      </c>
      <c r="I7" s="19" t="s">
        <v>18</v>
      </c>
      <c r="J7" s="19" t="s">
        <v>19</v>
      </c>
      <c r="K7" s="19" t="s">
        <v>22</v>
      </c>
      <c r="L7" s="20">
        <v>219.9</v>
      </c>
    </row>
    <row r="8">
      <c r="A8" s="4" t="s">
        <v>5</v>
      </c>
      <c r="B8" s="21"/>
      <c r="C8" s="22">
        <f>SUM(C2:C7)</f>
        <v>1869.49</v>
      </c>
      <c r="D8" s="21"/>
      <c r="E8" s="23"/>
      <c r="F8" s="24">
        <f>SUM(F2:F7)</f>
        <v>3738.98</v>
      </c>
    </row>
    <row r="10">
      <c r="A10" s="25" t="s">
        <v>0</v>
      </c>
      <c r="B10" s="26" t="s">
        <v>1</v>
      </c>
      <c r="C10" s="27" t="s">
        <v>2</v>
      </c>
      <c r="D10" s="26" t="s">
        <v>3</v>
      </c>
      <c r="E10" s="28" t="s">
        <v>4</v>
      </c>
      <c r="F10" s="29" t="s">
        <v>5</v>
      </c>
    </row>
    <row r="11">
      <c r="A11" s="12" t="s">
        <v>6</v>
      </c>
      <c r="B11" s="5" t="s">
        <v>31</v>
      </c>
      <c r="C11" s="6">
        <v>399.9</v>
      </c>
      <c r="D11" s="4">
        <v>2.0</v>
      </c>
      <c r="E11" s="8" t="s">
        <v>9</v>
      </c>
      <c r="F11" s="8">
        <f t="shared" ref="F11:F16" si="2">C11*D11</f>
        <v>799.8</v>
      </c>
    </row>
    <row r="12">
      <c r="A12" s="4" t="s">
        <v>10</v>
      </c>
      <c r="B12" s="5" t="s">
        <v>32</v>
      </c>
      <c r="C12" s="10">
        <v>369.9</v>
      </c>
      <c r="D12" s="4">
        <v>2.0</v>
      </c>
      <c r="E12" s="8" t="s">
        <v>9</v>
      </c>
      <c r="F12" s="8">
        <f t="shared" si="2"/>
        <v>739.8</v>
      </c>
    </row>
    <row r="13">
      <c r="A13" s="4" t="s">
        <v>15</v>
      </c>
      <c r="B13" s="12" t="s">
        <v>16</v>
      </c>
      <c r="C13" s="10">
        <v>129.9</v>
      </c>
      <c r="D13" s="4">
        <v>2.0</v>
      </c>
      <c r="E13" s="8" t="s">
        <v>9</v>
      </c>
      <c r="F13" s="8">
        <f t="shared" si="2"/>
        <v>259.8</v>
      </c>
    </row>
    <row r="14">
      <c r="A14" s="4" t="s">
        <v>20</v>
      </c>
      <c r="B14" s="5" t="s">
        <v>21</v>
      </c>
      <c r="C14" s="10">
        <v>189.9</v>
      </c>
      <c r="D14" s="4">
        <v>2.0</v>
      </c>
      <c r="E14" s="8" t="s">
        <v>22</v>
      </c>
      <c r="F14" s="8">
        <f t="shared" si="2"/>
        <v>379.8</v>
      </c>
    </row>
    <row r="15">
      <c r="A15" s="4" t="s">
        <v>25</v>
      </c>
      <c r="B15" s="12" t="s">
        <v>26</v>
      </c>
      <c r="C15" s="10">
        <v>269.99</v>
      </c>
      <c r="D15" s="4">
        <v>2.0</v>
      </c>
      <c r="E15" s="8" t="s">
        <v>22</v>
      </c>
      <c r="F15" s="8">
        <f t="shared" si="2"/>
        <v>539.98</v>
      </c>
    </row>
    <row r="16">
      <c r="A16" s="15" t="s">
        <v>28</v>
      </c>
      <c r="B16" s="5" t="s">
        <v>29</v>
      </c>
      <c r="C16" s="16">
        <v>69.9</v>
      </c>
      <c r="D16" s="5">
        <v>2.0</v>
      </c>
      <c r="E16" s="17" t="s">
        <v>9</v>
      </c>
      <c r="F16" s="8">
        <f t="shared" si="2"/>
        <v>139.8</v>
      </c>
    </row>
    <row r="17">
      <c r="A17" s="4" t="s">
        <v>5</v>
      </c>
      <c r="B17" s="21"/>
      <c r="C17" s="10">
        <f>SUM(C11:C16)</f>
        <v>1429.49</v>
      </c>
      <c r="D17" s="21"/>
      <c r="E17" s="23"/>
      <c r="F17" s="23">
        <f>SUM(F11:F16)</f>
        <v>2858.98</v>
      </c>
    </row>
    <row r="19" ht="15.75" customHeight="1">
      <c r="A19" s="25" t="s">
        <v>0</v>
      </c>
      <c r="B19" s="26" t="s">
        <v>1</v>
      </c>
      <c r="C19" s="27" t="s">
        <v>2</v>
      </c>
      <c r="D19" s="26" t="s">
        <v>3</v>
      </c>
      <c r="E19" s="28" t="s">
        <v>4</v>
      </c>
      <c r="F19" s="29" t="s">
        <v>5</v>
      </c>
    </row>
    <row r="20" ht="15.75" customHeight="1">
      <c r="A20" s="12" t="s">
        <v>6</v>
      </c>
      <c r="B20" s="12" t="s">
        <v>33</v>
      </c>
      <c r="C20" s="6">
        <v>349.99</v>
      </c>
      <c r="D20" s="4">
        <v>2.0</v>
      </c>
      <c r="E20" s="8" t="s">
        <v>22</v>
      </c>
      <c r="F20" s="8">
        <f t="shared" ref="F20:F25" si="3">C20*D20</f>
        <v>699.98</v>
      </c>
    </row>
    <row r="21" ht="15.75" customHeight="1">
      <c r="A21" s="4" t="s">
        <v>10</v>
      </c>
      <c r="B21" s="12" t="s">
        <v>34</v>
      </c>
      <c r="C21" s="10">
        <v>429.9</v>
      </c>
      <c r="D21" s="4">
        <v>2.0</v>
      </c>
      <c r="E21" s="8" t="s">
        <v>9</v>
      </c>
      <c r="F21" s="8">
        <f t="shared" si="3"/>
        <v>859.8</v>
      </c>
    </row>
    <row r="22" ht="15.75" customHeight="1">
      <c r="A22" s="4" t="s">
        <v>15</v>
      </c>
      <c r="B22" s="12" t="s">
        <v>16</v>
      </c>
      <c r="C22" s="10">
        <v>129.9</v>
      </c>
      <c r="D22" s="4">
        <v>2.0</v>
      </c>
      <c r="E22" s="8" t="s">
        <v>9</v>
      </c>
      <c r="F22" s="8">
        <f t="shared" si="3"/>
        <v>259.8</v>
      </c>
    </row>
    <row r="23" ht="15.75" customHeight="1">
      <c r="A23" s="4" t="s">
        <v>20</v>
      </c>
      <c r="B23" s="5" t="s">
        <v>21</v>
      </c>
      <c r="C23" s="10">
        <v>189.9</v>
      </c>
      <c r="D23" s="4">
        <v>2.0</v>
      </c>
      <c r="E23" s="8" t="s">
        <v>22</v>
      </c>
      <c r="F23" s="8">
        <f t="shared" si="3"/>
        <v>379.8</v>
      </c>
    </row>
    <row r="24" ht="15.75" customHeight="1">
      <c r="A24" s="4" t="s">
        <v>25</v>
      </c>
      <c r="B24" s="12" t="s">
        <v>26</v>
      </c>
      <c r="C24" s="10">
        <v>269.99</v>
      </c>
      <c r="D24" s="4">
        <v>2.0</v>
      </c>
      <c r="E24" s="8" t="s">
        <v>22</v>
      </c>
      <c r="F24" s="8">
        <f t="shared" si="3"/>
        <v>539.98</v>
      </c>
    </row>
    <row r="25" ht="15.75" customHeight="1">
      <c r="A25" s="15" t="s">
        <v>28</v>
      </c>
      <c r="B25" s="5" t="s">
        <v>29</v>
      </c>
      <c r="C25" s="16">
        <v>69.9</v>
      </c>
      <c r="D25" s="5">
        <v>2.0</v>
      </c>
      <c r="E25" s="17" t="s">
        <v>9</v>
      </c>
      <c r="F25" s="8">
        <f t="shared" si="3"/>
        <v>139.8</v>
      </c>
    </row>
    <row r="26" ht="15.75" customHeight="1">
      <c r="A26" s="4" t="s">
        <v>5</v>
      </c>
      <c r="B26" s="21"/>
      <c r="C26" s="10">
        <f>SUM(C20:C25)</f>
        <v>1439.58</v>
      </c>
      <c r="D26" s="21"/>
      <c r="E26" s="23"/>
      <c r="F26" s="23">
        <f>SUM(F20:F25)</f>
        <v>2879.16</v>
      </c>
    </row>
    <row r="27" ht="15.75" customHeight="1"/>
    <row r="28" ht="15.75" customHeight="1">
      <c r="A28" s="25" t="s">
        <v>0</v>
      </c>
      <c r="B28" s="26" t="s">
        <v>1</v>
      </c>
      <c r="C28" s="27" t="s">
        <v>2</v>
      </c>
      <c r="D28" s="26" t="s">
        <v>3</v>
      </c>
      <c r="E28" s="28" t="s">
        <v>4</v>
      </c>
      <c r="F28" s="29" t="s">
        <v>5</v>
      </c>
    </row>
    <row r="29" ht="15.75" customHeight="1">
      <c r="A29" s="12" t="s">
        <v>6</v>
      </c>
      <c r="B29" s="12" t="s">
        <v>35</v>
      </c>
      <c r="C29" s="6">
        <v>599.9</v>
      </c>
      <c r="D29" s="4">
        <v>2.0</v>
      </c>
      <c r="E29" s="8" t="s">
        <v>22</v>
      </c>
      <c r="F29" s="8">
        <f t="shared" ref="F29:F34" si="4">C29*D29</f>
        <v>1199.8</v>
      </c>
    </row>
    <row r="30" ht="15.75" customHeight="1">
      <c r="A30" s="4" t="s">
        <v>10</v>
      </c>
      <c r="B30" s="12" t="s">
        <v>34</v>
      </c>
      <c r="C30" s="10">
        <v>429.9</v>
      </c>
      <c r="D30" s="4">
        <v>2.0</v>
      </c>
      <c r="E30" s="8" t="s">
        <v>9</v>
      </c>
      <c r="F30" s="8">
        <f t="shared" si="4"/>
        <v>859.8</v>
      </c>
    </row>
    <row r="31" ht="15.75" customHeight="1">
      <c r="A31" s="4" t="s">
        <v>15</v>
      </c>
      <c r="B31" s="12" t="s">
        <v>16</v>
      </c>
      <c r="C31" s="10">
        <v>129.9</v>
      </c>
      <c r="D31" s="4">
        <v>2.0</v>
      </c>
      <c r="E31" s="8" t="s">
        <v>9</v>
      </c>
      <c r="F31" s="8">
        <f t="shared" si="4"/>
        <v>259.8</v>
      </c>
    </row>
    <row r="32" ht="15.75" customHeight="1">
      <c r="A32" s="4" t="s">
        <v>20</v>
      </c>
      <c r="B32" s="5" t="s">
        <v>21</v>
      </c>
      <c r="C32" s="10">
        <v>189.9</v>
      </c>
      <c r="D32" s="4">
        <v>2.0</v>
      </c>
      <c r="E32" s="8" t="s">
        <v>22</v>
      </c>
      <c r="F32" s="8">
        <f t="shared" si="4"/>
        <v>379.8</v>
      </c>
    </row>
    <row r="33" ht="15.75" customHeight="1">
      <c r="A33" s="4" t="s">
        <v>25</v>
      </c>
      <c r="B33" s="12" t="s">
        <v>26</v>
      </c>
      <c r="C33" s="10">
        <v>269.99</v>
      </c>
      <c r="D33" s="4">
        <v>2.0</v>
      </c>
      <c r="E33" s="8" t="s">
        <v>22</v>
      </c>
      <c r="F33" s="8">
        <f t="shared" si="4"/>
        <v>539.98</v>
      </c>
    </row>
    <row r="34" ht="15.75" customHeight="1">
      <c r="A34" s="15" t="s">
        <v>28</v>
      </c>
      <c r="B34" s="5" t="s">
        <v>29</v>
      </c>
      <c r="C34" s="16">
        <v>69.9</v>
      </c>
      <c r="D34" s="5">
        <v>2.0</v>
      </c>
      <c r="E34" s="17" t="s">
        <v>9</v>
      </c>
      <c r="F34" s="8">
        <f t="shared" si="4"/>
        <v>139.8</v>
      </c>
    </row>
    <row r="35" ht="15.75" customHeight="1">
      <c r="A35" s="4" t="s">
        <v>5</v>
      </c>
      <c r="B35" s="21"/>
      <c r="C35" s="10">
        <f>SUM(C29:C34)</f>
        <v>1689.49</v>
      </c>
      <c r="D35" s="21"/>
      <c r="E35" s="23"/>
      <c r="F35" s="23">
        <f>SUM(F29:F34)</f>
        <v>3378.98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orientation="landscape"/>
  <drawing r:id="rId1"/>
  <tableParts count="5">
    <tablePart r:id="rId7"/>
    <tablePart r:id="rId8"/>
    <tablePart r:id="rId9"/>
    <tablePart r:id="rId10"/>
    <tablePart r:id="rId11"/>
  </tableParts>
</worksheet>
</file>