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\pkgs\hpmicrosimr\inst\extdata\"/>
    </mc:Choice>
  </mc:AlternateContent>
  <xr:revisionPtr revIDLastSave="0" documentId="13_ncr:9_{4292B21F-7C90-49A9-9BAB-7182ED66E73D}" xr6:coauthVersionLast="47" xr6:coauthVersionMax="47" xr10:uidLastSave="{00000000-0000-0000-0000-000000000000}"/>
  <bookViews>
    <workbookView xWindow="1872" yWindow="1872" windowWidth="17148" windowHeight="10140" activeTab="3" xr2:uid="{6A81C1C0-7555-49D0-AF0E-B39E89040A03}"/>
  </bookViews>
  <sheets>
    <sheet name="esri" sheetId="1" r:id="rId1"/>
    <sheet name="upgrade_from_E2" sheetId="2" r:id="rId2"/>
    <sheet name="Sheet2" sheetId="3" r:id="rId3"/>
    <sheet name="claude" sheetId="5" r:id="rId4"/>
    <sheet name="chatGTP" sheetId="4" r:id="rId5"/>
  </sheets>
  <definedNames>
    <definedName name="ExternalData_1" localSheetId="3" hidden="1">claude!#REF!</definedName>
  </definedNames>
  <calcPr calcId="0"/>
</workbook>
</file>

<file path=xl/calcChain.xml><?xml version="1.0" encoding="utf-8"?>
<calcChain xmlns="http://schemas.openxmlformats.org/spreadsheetml/2006/main">
  <c r="O51" i="5" l="1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M49" i="5"/>
  <c r="L49" i="5"/>
  <c r="K49" i="5"/>
  <c r="J49" i="5"/>
  <c r="I49" i="5"/>
  <c r="H49" i="5"/>
  <c r="G49" i="5"/>
  <c r="F49" i="5"/>
  <c r="E49" i="5"/>
  <c r="D49" i="5"/>
  <c r="C49" i="5"/>
  <c r="B49" i="5"/>
  <c r="L48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H44" i="5"/>
  <c r="G44" i="5"/>
  <c r="F44" i="5"/>
  <c r="E44" i="5"/>
  <c r="D44" i="5"/>
  <c r="C44" i="5"/>
  <c r="B44" i="5"/>
  <c r="G43" i="5"/>
  <c r="F43" i="5"/>
  <c r="E43" i="5"/>
  <c r="D43" i="5"/>
  <c r="C43" i="5"/>
  <c r="B43" i="5"/>
  <c r="F42" i="5"/>
  <c r="E42" i="5"/>
  <c r="D42" i="5"/>
  <c r="C42" i="5"/>
  <c r="B42" i="5"/>
  <c r="E41" i="5"/>
  <c r="D41" i="5"/>
  <c r="C41" i="5"/>
  <c r="B41" i="5"/>
  <c r="D40" i="5"/>
  <c r="C40" i="5"/>
  <c r="B40" i="5"/>
  <c r="C39" i="5"/>
  <c r="B39" i="5"/>
  <c r="B3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1AF180-7FB8-4318-A595-29CAB52ED917}" keepAlive="1" name="Query - ber_upgrade_csv" description="Connection to the 'ber_upgrade_csv' query in the workbook." type="5" refreshedVersion="0" background="1">
    <dbPr connection="Provider=Microsoft.Mashup.OleDb.1;Data Source=$Workbook$;Location=ber_upgrade_csv;Extended Properties=&quot;&quot;" command="SELECT * FROM [ber_upgrade_csv]"/>
  </connection>
</connections>
</file>

<file path=xl/sharedStrings.xml><?xml version="1.0" encoding="utf-8"?>
<sst xmlns="http://schemas.openxmlformats.org/spreadsheetml/2006/main" count="816" uniqueCount="42">
  <si>
    <t>ber_old_score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</si>
  <si>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</si>
  <si>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</si>
  <si>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</si>
  <si>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</si>
  <si>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</si>
  <si>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</si>
  <si>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</si>
  <si>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</si>
  <si>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</si>
  <si>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</si>
  <si>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</si>
  <si>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E1</t>
  </si>
  <si>
    <t>E2</t>
  </si>
  <si>
    <t>F</t>
  </si>
  <si>
    <t>G</t>
  </si>
  <si>
    <t>Target BER</t>
  </si>
  <si>
    <r>
      <t>Y</t>
    </r>
    <r>
      <rPr>
        <i/>
        <sz val="13.3"/>
        <color rgb="FF404040"/>
        <rFont val="KaTeX_Math"/>
      </rPr>
      <t>Y</t>
    </r>
    <r>
      <rPr>
        <sz val="11"/>
        <color rgb="FF404040"/>
        <rFont val="Segoe UI"/>
        <family val="2"/>
      </rPr>
      <t> (kWh/m²/yr)</t>
    </r>
  </si>
  <si>
    <t>Actual Cost (€)</t>
  </si>
  <si>
    <t>Model-Predicted Cost (€)</t>
  </si>
  <si>
    <t>Error (%)</t>
  </si>
  <si>
    <t>Key Upgrades</t>
  </si>
  <si>
    <t>Attic + draft-proofing</t>
  </si>
  <si>
    <t>Cavity wall insulation</t>
  </si>
  <si>
    <t>Floor insulation, better windows</t>
  </si>
  <si>
    <t>Drylining, airtightness</t>
  </si>
  <si>
    <t>Partial EWI</t>
  </si>
  <si>
    <t>Full EWI</t>
  </si>
  <si>
    <t>Triple glazing, MVHR</t>
  </si>
  <si>
    <t>Complete fabric retrofit</t>
  </si>
  <si>
    <t>Passive-grade upgrades</t>
  </si>
  <si>
    <t>Near-zero energy</t>
  </si>
  <si>
    <t>Enhanced A3</t>
  </si>
  <si>
    <t>NZEB standard</t>
  </si>
  <si>
    <t>From \ To</t>
  </si>
  <si>
    <t>–</t>
  </si>
  <si>
    <t>cost per kWh/m2</t>
  </si>
  <si>
    <t>—</t>
  </si>
  <si>
    <t>From → To</t>
  </si>
  <si>
    <t>-</t>
  </si>
  <si>
    <t>NA</t>
  </si>
  <si>
    <t>cost per unit gain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</si>
</sst>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404040"/>
      <name val="Segoe UI"/>
      <family val="2"/>
    </font>
    <font>
      <sz val="11"/>
      <color rgb="FF404040"/>
      <name val="Segoe UI"/>
      <family val="2"/>
    </font>
    <font>
      <sz val="13.3"/>
      <color rgb="FF404040"/>
      <name val="Times New Roman"/>
      <family val="1"/>
    </font>
    <font>
      <i/>
      <sz val="13.3"/>
      <color rgb="FF404040"/>
      <name val="KaTeX_Math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 applyAlignment="1">
      <alignment horizontal="left" vertical="center" wrapText="1" indent="1"/>
    </xf>
    <xf numFmtId="0" fontId="18" fillId="33" borderId="11" xfId="0" applyFont="1" applyFill="1" applyBorder="1" applyAlignment="1">
      <alignment horizontal="left" vertical="center" wrapText="1" indent="1"/>
    </xf>
    <xf numFmtId="0" fontId="19" fillId="33" borderId="11" xfId="0" applyFont="1" applyFill="1" applyBorder="1" applyAlignment="1">
      <alignment horizontal="left" vertical="center" wrapText="1" indent="1"/>
    </xf>
    <xf numFmtId="0" fontId="20" fillId="33" borderId="10" xfId="0" applyFont="1" applyFill="1" applyBorder="1" applyAlignment="1">
      <alignment horizontal="left" vertical="center" wrapText="1" indent="1"/>
    </xf>
    <xf numFmtId="3" fontId="19" fillId="33" borderId="11" xfId="0" applyNumberFormat="1" applyFont="1" applyFill="1" applyBorder="1" applyAlignment="1">
      <alignment horizontal="left" vertical="center" wrapText="1" indent="1"/>
    </xf>
    <xf numFmtId="9" fontId="19" fillId="33" borderId="11" xfId="0" applyNumberFormat="1" applyFont="1" applyFill="1" applyBorder="1" applyAlignment="1">
      <alignment horizontal="left" vertical="center" wrapText="1" indent="1"/>
    </xf>
    <xf numFmtId="10" fontId="19" fillId="33" borderId="11" xfId="0" applyNumberFormat="1" applyFont="1" applyFill="1" applyBorder="1" applyAlignme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716F-46D1-416F-A607-6C971521C9BE}">
  <dimension ref="A1:P16"/>
  <sheetViews>
    <sheetView workbookViewId="0">
      <selection activeCell="F14" sqref="F14"/>
    </sheetView>
  </sheetViews>
  <sheetFormatPr defaultRowHeight="15"/>
  <cols>
    <col min="1" max="1" width="14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</v>
      </c>
      <c r="B2">
        <v>11683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2</v>
      </c>
      <c r="B3">
        <v>28887</v>
      </c>
      <c r="C3">
        <v>11683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3</v>
      </c>
      <c r="B4">
        <v>28506</v>
      </c>
      <c r="C4">
        <v>28887</v>
      </c>
      <c r="D4">
        <v>11683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t="s">
        <v>4</v>
      </c>
      <c r="B5">
        <v>28346</v>
      </c>
      <c r="C5">
        <v>28506</v>
      </c>
      <c r="D5">
        <v>28887</v>
      </c>
      <c r="E5">
        <v>11683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t="s">
        <v>5</v>
      </c>
      <c r="B6">
        <v>28407</v>
      </c>
      <c r="C6">
        <v>28346</v>
      </c>
      <c r="D6">
        <v>28506</v>
      </c>
      <c r="E6">
        <v>28887</v>
      </c>
      <c r="F6">
        <v>11683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t="s">
        <v>6</v>
      </c>
      <c r="B7">
        <v>28689</v>
      </c>
      <c r="C7">
        <v>28407</v>
      </c>
      <c r="D7">
        <v>28346</v>
      </c>
      <c r="E7">
        <v>28506</v>
      </c>
      <c r="F7">
        <v>28887</v>
      </c>
      <c r="G7">
        <v>11683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7</v>
      </c>
      <c r="B8">
        <v>29192</v>
      </c>
      <c r="C8">
        <v>28689</v>
      </c>
      <c r="D8">
        <v>28407</v>
      </c>
      <c r="E8">
        <v>28346</v>
      </c>
      <c r="F8">
        <v>28506</v>
      </c>
      <c r="G8">
        <v>28887</v>
      </c>
      <c r="H8">
        <v>11683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8</v>
      </c>
      <c r="B9">
        <v>29916</v>
      </c>
      <c r="C9">
        <v>29192</v>
      </c>
      <c r="D9">
        <v>28689</v>
      </c>
      <c r="E9">
        <v>28407</v>
      </c>
      <c r="F9">
        <v>28346</v>
      </c>
      <c r="G9">
        <v>28506</v>
      </c>
      <c r="H9">
        <v>28887</v>
      </c>
      <c r="I9">
        <v>11683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9</v>
      </c>
      <c r="B10">
        <v>30861</v>
      </c>
      <c r="C10">
        <v>29916</v>
      </c>
      <c r="D10">
        <v>29192</v>
      </c>
      <c r="E10">
        <v>28689</v>
      </c>
      <c r="F10">
        <v>28407</v>
      </c>
      <c r="G10">
        <v>28346</v>
      </c>
      <c r="H10">
        <v>28506</v>
      </c>
      <c r="I10">
        <v>28887</v>
      </c>
      <c r="J10">
        <v>11683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t="s">
        <v>10</v>
      </c>
      <c r="B11">
        <v>32295</v>
      </c>
      <c r="C11">
        <v>31085</v>
      </c>
      <c r="D11">
        <v>30096</v>
      </c>
      <c r="E11">
        <v>29328</v>
      </c>
      <c r="F11">
        <v>28780</v>
      </c>
      <c r="G11">
        <v>28454</v>
      </c>
      <c r="H11">
        <v>28349</v>
      </c>
      <c r="I11">
        <v>28465</v>
      </c>
      <c r="J11">
        <v>28802</v>
      </c>
      <c r="K11">
        <v>12485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t="s">
        <v>11</v>
      </c>
      <c r="B12">
        <v>34531</v>
      </c>
      <c r="C12">
        <v>32989</v>
      </c>
      <c r="D12">
        <v>31668</v>
      </c>
      <c r="E12">
        <v>30568</v>
      </c>
      <c r="F12">
        <v>29690</v>
      </c>
      <c r="G12">
        <v>29032</v>
      </c>
      <c r="H12">
        <v>28595</v>
      </c>
      <c r="I12">
        <v>28380</v>
      </c>
      <c r="J12">
        <v>28385</v>
      </c>
      <c r="K12">
        <v>28692</v>
      </c>
      <c r="L12">
        <v>12730</v>
      </c>
      <c r="M12">
        <v>0</v>
      </c>
      <c r="N12">
        <v>0</v>
      </c>
      <c r="O12">
        <v>0</v>
      </c>
      <c r="P12">
        <v>0</v>
      </c>
    </row>
    <row r="13" spans="1:16">
      <c r="A13" t="s">
        <v>12</v>
      </c>
      <c r="B13">
        <v>37457</v>
      </c>
      <c r="C13">
        <v>35562</v>
      </c>
      <c r="D13">
        <v>33887</v>
      </c>
      <c r="E13">
        <v>32434</v>
      </c>
      <c r="F13">
        <v>31202</v>
      </c>
      <c r="G13">
        <v>30190</v>
      </c>
      <c r="H13">
        <v>29400</v>
      </c>
      <c r="I13">
        <v>28831</v>
      </c>
      <c r="J13">
        <v>28482</v>
      </c>
      <c r="K13">
        <v>28365</v>
      </c>
      <c r="L13">
        <v>28661</v>
      </c>
      <c r="M13">
        <v>12730</v>
      </c>
      <c r="N13">
        <v>0</v>
      </c>
      <c r="O13">
        <v>0</v>
      </c>
      <c r="P13">
        <v>0</v>
      </c>
    </row>
    <row r="14" spans="1:16">
      <c r="A14" t="s">
        <v>13</v>
      </c>
      <c r="B14">
        <v>40950</v>
      </c>
      <c r="C14">
        <v>38701</v>
      </c>
      <c r="D14">
        <v>36673</v>
      </c>
      <c r="E14">
        <v>34865</v>
      </c>
      <c r="F14">
        <v>33279</v>
      </c>
      <c r="G14">
        <v>31914</v>
      </c>
      <c r="H14">
        <v>30771</v>
      </c>
      <c r="I14">
        <v>29848</v>
      </c>
      <c r="J14">
        <v>29146</v>
      </c>
      <c r="K14">
        <v>28604</v>
      </c>
      <c r="L14">
        <v>28369</v>
      </c>
      <c r="M14">
        <v>28661</v>
      </c>
      <c r="N14">
        <v>12730</v>
      </c>
      <c r="O14">
        <v>0</v>
      </c>
      <c r="P14">
        <v>0</v>
      </c>
    </row>
    <row r="15" spans="1:16">
      <c r="A15" t="s">
        <v>14</v>
      </c>
      <c r="B15">
        <v>46724</v>
      </c>
      <c r="C15">
        <v>43989</v>
      </c>
      <c r="D15">
        <v>41475</v>
      </c>
      <c r="E15">
        <v>39181</v>
      </c>
      <c r="F15">
        <v>37109</v>
      </c>
      <c r="G15">
        <v>35258</v>
      </c>
      <c r="H15">
        <v>33628</v>
      </c>
      <c r="I15">
        <v>32218</v>
      </c>
      <c r="J15">
        <v>31030</v>
      </c>
      <c r="K15">
        <v>29905</v>
      </c>
      <c r="L15">
        <v>28941</v>
      </c>
      <c r="M15">
        <v>28454</v>
      </c>
      <c r="N15">
        <v>28534</v>
      </c>
      <c r="O15">
        <v>13424</v>
      </c>
      <c r="P15">
        <v>0</v>
      </c>
    </row>
    <row r="16" spans="1:16">
      <c r="A16" t="s">
        <v>15</v>
      </c>
      <c r="B16">
        <v>54156</v>
      </c>
      <c r="C16">
        <v>50890</v>
      </c>
      <c r="D16">
        <v>47845</v>
      </c>
      <c r="E16">
        <v>45021</v>
      </c>
      <c r="F16">
        <v>42418</v>
      </c>
      <c r="G16">
        <v>40037</v>
      </c>
      <c r="H16">
        <v>37876</v>
      </c>
      <c r="I16">
        <v>35936</v>
      </c>
      <c r="J16">
        <v>34218</v>
      </c>
      <c r="K16">
        <v>32456</v>
      </c>
      <c r="L16">
        <v>30696</v>
      </c>
      <c r="M16">
        <v>29361</v>
      </c>
      <c r="N16">
        <v>28591</v>
      </c>
      <c r="O16">
        <v>28506</v>
      </c>
      <c r="P16">
        <v>13064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0FE0-3040-4F6D-B533-0C47C3A4C24A}">
  <dimension ref="A1:F13"/>
  <sheetViews>
    <sheetView topLeftCell="A6" workbookViewId="0">
      <selection sqref="A1:F13"/>
    </sheetView>
  </sheetViews>
  <sheetFormatPr defaultRowHeight="15"/>
  <cols>
    <col min="1" max="1" width="24.42578125" customWidth="1"/>
    <col min="2" max="2" width="27.7109375" customWidth="1"/>
    <col min="3" max="3" width="34.42578125" customWidth="1"/>
    <col min="4" max="4" width="20.5703125" customWidth="1"/>
    <col min="5" max="5" width="14.42578125" customWidth="1"/>
    <col min="6" max="6" width="32.140625" customWidth="1"/>
  </cols>
  <sheetData>
    <row r="1" spans="1:6" ht="68.25" customHeight="1" thickBot="1">
      <c r="A1" s="1" t="s">
        <v>16</v>
      </c>
      <c r="B1" s="4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ht="66.75" thickBot="1">
      <c r="A2" s="2" t="s">
        <v>12</v>
      </c>
      <c r="B2" s="3">
        <v>275</v>
      </c>
      <c r="C2" s="5">
        <v>3500</v>
      </c>
      <c r="D2" s="5">
        <v>3500</v>
      </c>
      <c r="E2" s="6">
        <v>0</v>
      </c>
      <c r="F2" s="3" t="s">
        <v>22</v>
      </c>
    </row>
    <row r="3" spans="1:6" ht="66.75" thickBot="1">
      <c r="A3" s="2" t="s">
        <v>11</v>
      </c>
      <c r="B3" s="3">
        <v>225</v>
      </c>
      <c r="C3" s="5">
        <v>8500</v>
      </c>
      <c r="D3" s="5">
        <v>8500</v>
      </c>
      <c r="E3" s="6">
        <v>0</v>
      </c>
      <c r="F3" s="3" t="s">
        <v>23</v>
      </c>
    </row>
    <row r="4" spans="1:6" ht="99.75" thickBot="1">
      <c r="A4" s="2" t="s">
        <v>10</v>
      </c>
      <c r="B4" s="3">
        <v>200</v>
      </c>
      <c r="C4" s="5">
        <v>12000</v>
      </c>
      <c r="D4" s="5">
        <v>10900</v>
      </c>
      <c r="E4" s="6">
        <v>-0.09</v>
      </c>
      <c r="F4" s="3" t="s">
        <v>24</v>
      </c>
    </row>
    <row r="5" spans="1:6" ht="66.75" thickBot="1">
      <c r="A5" s="2" t="s">
        <v>9</v>
      </c>
      <c r="B5" s="3">
        <v>175</v>
      </c>
      <c r="C5" s="5">
        <v>18000</v>
      </c>
      <c r="D5" s="5">
        <v>14800</v>
      </c>
      <c r="E5" s="6">
        <v>-0.18</v>
      </c>
      <c r="F5" s="3" t="s">
        <v>25</v>
      </c>
    </row>
    <row r="6" spans="1:6" ht="33.75" thickBot="1">
      <c r="A6" s="2" t="s">
        <v>8</v>
      </c>
      <c r="B6" s="3">
        <v>150</v>
      </c>
      <c r="C6" s="5">
        <v>25000</v>
      </c>
      <c r="D6" s="5">
        <v>20100</v>
      </c>
      <c r="E6" s="6">
        <v>-0.2</v>
      </c>
      <c r="F6" s="3" t="s">
        <v>26</v>
      </c>
    </row>
    <row r="7" spans="1:6" ht="33.75" thickBot="1">
      <c r="A7" s="2" t="s">
        <v>7</v>
      </c>
      <c r="B7" s="3">
        <v>125</v>
      </c>
      <c r="C7" s="5">
        <v>32000</v>
      </c>
      <c r="D7" s="5">
        <v>27400</v>
      </c>
      <c r="E7" s="6">
        <v>-0.14000000000000001</v>
      </c>
      <c r="F7" s="3" t="s">
        <v>27</v>
      </c>
    </row>
    <row r="8" spans="1:6" ht="66.75" thickBot="1">
      <c r="A8" s="2" t="s">
        <v>6</v>
      </c>
      <c r="B8" s="3">
        <v>75</v>
      </c>
      <c r="C8" s="5">
        <v>40000</v>
      </c>
      <c r="D8" s="5">
        <v>38200</v>
      </c>
      <c r="E8" s="7">
        <v>-4.4999999999999998E-2</v>
      </c>
      <c r="F8" s="3" t="s">
        <v>28</v>
      </c>
    </row>
    <row r="9" spans="1:6" ht="66.75" thickBot="1">
      <c r="A9" s="2" t="s">
        <v>5</v>
      </c>
      <c r="B9" s="3">
        <v>50</v>
      </c>
      <c r="C9" s="5">
        <v>34000</v>
      </c>
      <c r="D9" s="5">
        <v>34000</v>
      </c>
      <c r="E9" s="6">
        <v>0</v>
      </c>
      <c r="F9" s="3" t="s">
        <v>29</v>
      </c>
    </row>
    <row r="10" spans="1:6" ht="66.75" thickBot="1">
      <c r="A10" s="2" t="s">
        <v>4</v>
      </c>
      <c r="B10" s="3">
        <v>35</v>
      </c>
      <c r="C10" s="5">
        <v>65000</v>
      </c>
      <c r="D10" s="5">
        <v>43700</v>
      </c>
      <c r="E10" s="6">
        <v>-0.33</v>
      </c>
      <c r="F10" s="3" t="s">
        <v>30</v>
      </c>
    </row>
    <row r="11" spans="1:6" ht="50.25" thickBot="1">
      <c r="A11" s="2" t="s">
        <v>3</v>
      </c>
      <c r="B11" s="3">
        <v>25</v>
      </c>
      <c r="C11" s="5">
        <v>80000</v>
      </c>
      <c r="D11" s="5">
        <v>50200</v>
      </c>
      <c r="E11" s="6">
        <v>-0.37</v>
      </c>
      <c r="F11" s="3" t="s">
        <v>31</v>
      </c>
    </row>
    <row r="12" spans="1:6" ht="33.75" thickBot="1">
      <c r="A12" s="2" t="s">
        <v>2</v>
      </c>
      <c r="B12" s="3">
        <v>20</v>
      </c>
      <c r="C12" s="5">
        <v>95000</v>
      </c>
      <c r="D12" s="5">
        <v>54800</v>
      </c>
      <c r="E12" s="6">
        <v>-0.42</v>
      </c>
      <c r="F12" s="3" t="s">
        <v>32</v>
      </c>
    </row>
    <row r="13" spans="1:6" ht="50.25" thickBot="1">
      <c r="A13" s="2" t="s">
        <v>1</v>
      </c>
      <c r="B13" s="3">
        <v>15</v>
      </c>
      <c r="C13" s="5">
        <v>110000</v>
      </c>
      <c r="D13" s="5">
        <v>53000</v>
      </c>
      <c r="E13" s="6">
        <v>-0.52</v>
      </c>
      <c r="F13" s="3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25FE-1FF4-44EB-84D5-49812C6C096D}">
  <dimension ref="A1:P34"/>
  <sheetViews>
    <sheetView topLeftCell="A19" workbookViewId="0">
      <selection activeCell="D35" sqref="D35"/>
    </sheetView>
  </sheetViews>
  <sheetFormatPr defaultRowHeight="15"/>
  <sheetData>
    <row r="1" spans="1:16" ht="30">
      <c r="A1" s="8" t="s">
        <v>34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8" t="s">
        <v>2</v>
      </c>
      <c r="P1" s="8" t="s">
        <v>1</v>
      </c>
    </row>
    <row r="2" spans="1:16">
      <c r="A2" s="10" t="s">
        <v>15</v>
      </c>
      <c r="B2" s="9">
        <v>0</v>
      </c>
      <c r="C2" s="9">
        <v>11909</v>
      </c>
      <c r="D2" s="9">
        <v>29356</v>
      </c>
      <c r="E2" s="9">
        <v>32258</v>
      </c>
      <c r="F2" s="9">
        <v>39273</v>
      </c>
      <c r="G2" s="9">
        <v>44481</v>
      </c>
      <c r="H2" s="9">
        <v>49848</v>
      </c>
      <c r="I2" s="9">
        <v>55374</v>
      </c>
      <c r="J2" s="9">
        <v>61064</v>
      </c>
      <c r="K2" s="9">
        <v>66940</v>
      </c>
      <c r="L2" s="9">
        <v>73055</v>
      </c>
      <c r="M2" s="9">
        <v>76898</v>
      </c>
      <c r="N2" s="9">
        <v>79577</v>
      </c>
      <c r="O2" s="9">
        <v>80969</v>
      </c>
      <c r="P2" s="9">
        <v>87240</v>
      </c>
    </row>
    <row r="3" spans="1:16">
      <c r="A3" s="10" t="s">
        <v>14</v>
      </c>
      <c r="B3" s="9">
        <v>0</v>
      </c>
      <c r="C3" s="9">
        <v>0</v>
      </c>
      <c r="D3" s="9">
        <v>11922</v>
      </c>
      <c r="E3" s="9">
        <v>14301</v>
      </c>
      <c r="F3" s="9">
        <v>20216</v>
      </c>
      <c r="G3" s="9">
        <v>24717</v>
      </c>
      <c r="H3" s="9">
        <v>29426</v>
      </c>
      <c r="I3" s="9">
        <v>34332</v>
      </c>
      <c r="J3" s="9">
        <v>39429</v>
      </c>
      <c r="K3" s="9">
        <v>44728</v>
      </c>
      <c r="L3" s="9">
        <v>50261</v>
      </c>
      <c r="M3" s="9">
        <v>53735</v>
      </c>
      <c r="N3" s="9">
        <v>56147</v>
      </c>
      <c r="O3" s="9">
        <v>57395</v>
      </c>
      <c r="P3" s="9">
        <v>62926</v>
      </c>
    </row>
    <row r="4" spans="1:16">
      <c r="A4" s="10" t="s">
        <v>13</v>
      </c>
      <c r="B4" s="9">
        <v>0</v>
      </c>
      <c r="C4" s="9">
        <v>0</v>
      </c>
      <c r="D4" s="9">
        <v>0</v>
      </c>
      <c r="E4" s="9">
        <v>1012</v>
      </c>
      <c r="F4" s="9">
        <v>4847</v>
      </c>
      <c r="G4" s="9">
        <v>8215</v>
      </c>
      <c r="H4" s="9">
        <v>11951</v>
      </c>
      <c r="I4" s="9">
        <v>15990</v>
      </c>
      <c r="J4" s="9">
        <v>20296</v>
      </c>
      <c r="K4" s="9">
        <v>24854</v>
      </c>
      <c r="L4" s="9">
        <v>29670</v>
      </c>
      <c r="M4" s="9">
        <v>32706</v>
      </c>
      <c r="N4" s="9">
        <v>34811</v>
      </c>
      <c r="O4" s="9">
        <v>35897</v>
      </c>
      <c r="P4" s="9">
        <v>40632</v>
      </c>
    </row>
    <row r="5" spans="1:16">
      <c r="A5" s="10" t="s">
        <v>12</v>
      </c>
      <c r="B5" s="9">
        <v>0</v>
      </c>
      <c r="C5" s="9">
        <v>0</v>
      </c>
      <c r="D5" s="9">
        <v>0</v>
      </c>
      <c r="E5" s="9">
        <v>0</v>
      </c>
      <c r="F5" s="9">
        <v>3048</v>
      </c>
      <c r="G5" s="9">
        <v>6147</v>
      </c>
      <c r="H5" s="9">
        <v>9675</v>
      </c>
      <c r="I5" s="9">
        <v>13542</v>
      </c>
      <c r="J5" s="9">
        <v>17698</v>
      </c>
      <c r="K5" s="9">
        <v>22121</v>
      </c>
      <c r="L5" s="9">
        <v>26810</v>
      </c>
      <c r="M5" s="9">
        <v>29771</v>
      </c>
      <c r="N5" s="9">
        <v>31825</v>
      </c>
      <c r="O5" s="9">
        <v>32883</v>
      </c>
      <c r="P5" s="9">
        <v>37491</v>
      </c>
    </row>
    <row r="6" spans="1:16">
      <c r="A6" s="10" t="s">
        <v>11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1970</v>
      </c>
      <c r="H6" s="9">
        <v>4853</v>
      </c>
      <c r="I6" s="9">
        <v>8231</v>
      </c>
      <c r="J6" s="9">
        <v>11981</v>
      </c>
      <c r="K6" s="9">
        <v>16048</v>
      </c>
      <c r="L6" s="9">
        <v>20412</v>
      </c>
      <c r="M6" s="9">
        <v>23184</v>
      </c>
      <c r="N6" s="9">
        <v>25109</v>
      </c>
      <c r="O6" s="9">
        <v>26101</v>
      </c>
      <c r="P6" s="9">
        <v>30400</v>
      </c>
    </row>
    <row r="7" spans="1:16">
      <c r="A7" s="10" t="s">
        <v>10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2940</v>
      </c>
      <c r="I7" s="9">
        <v>5937</v>
      </c>
      <c r="J7" s="9">
        <v>9327</v>
      </c>
      <c r="K7" s="9">
        <v>13534</v>
      </c>
      <c r="L7" s="9">
        <v>18050</v>
      </c>
      <c r="M7" s="9">
        <v>20860</v>
      </c>
      <c r="N7" s="9">
        <v>22728</v>
      </c>
      <c r="O7" s="9">
        <v>23676</v>
      </c>
      <c r="P7" s="9">
        <v>27872</v>
      </c>
    </row>
    <row r="8" spans="1:16">
      <c r="A8" s="10" t="s">
        <v>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2966</v>
      </c>
      <c r="J8" s="9">
        <v>6495</v>
      </c>
      <c r="K8" s="9">
        <v>10652</v>
      </c>
      <c r="L8" s="9">
        <v>15122</v>
      </c>
      <c r="M8" s="9">
        <v>17836</v>
      </c>
      <c r="N8" s="9">
        <v>19667</v>
      </c>
      <c r="O8" s="9">
        <v>20597</v>
      </c>
      <c r="P8" s="9">
        <v>24663</v>
      </c>
    </row>
    <row r="9" spans="1:16">
      <c r="A9" s="10" t="s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3683</v>
      </c>
      <c r="K9" s="9">
        <v>7880</v>
      </c>
      <c r="L9" s="9">
        <v>12295</v>
      </c>
      <c r="M9" s="9">
        <v>14961</v>
      </c>
      <c r="N9" s="9">
        <v>16754</v>
      </c>
      <c r="O9" s="9">
        <v>17649</v>
      </c>
      <c r="P9" s="9">
        <v>21581</v>
      </c>
    </row>
    <row r="10" spans="1:16">
      <c r="A10" s="10" t="s">
        <v>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4294</v>
      </c>
      <c r="L10" s="9">
        <v>8717</v>
      </c>
      <c r="M10" s="9">
        <v>11356</v>
      </c>
      <c r="N10" s="9">
        <v>13119</v>
      </c>
      <c r="O10" s="9">
        <v>13982</v>
      </c>
      <c r="P10" s="9">
        <v>17806</v>
      </c>
    </row>
    <row r="11" spans="1:16">
      <c r="A11" s="10" t="s">
        <v>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4302</v>
      </c>
      <c r="M11" s="9">
        <v>6944</v>
      </c>
      <c r="N11" s="9">
        <v>8611</v>
      </c>
      <c r="O11" s="9">
        <v>9470</v>
      </c>
      <c r="P11" s="9">
        <v>13181</v>
      </c>
    </row>
    <row r="12" spans="1:16">
      <c r="A12" s="10" t="s">
        <v>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2640</v>
      </c>
      <c r="N12" s="9">
        <v>3932</v>
      </c>
      <c r="O12" s="9">
        <v>4571</v>
      </c>
      <c r="P12" s="9">
        <v>8135</v>
      </c>
    </row>
    <row r="13" spans="1:16">
      <c r="A13" s="10" t="s">
        <v>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1176</v>
      </c>
      <c r="O13" s="9">
        <v>1772</v>
      </c>
      <c r="P13" s="9">
        <v>5270</v>
      </c>
    </row>
    <row r="14" spans="1:16">
      <c r="A14" s="10" t="s">
        <v>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579</v>
      </c>
      <c r="P14" s="9">
        <v>4054</v>
      </c>
    </row>
    <row r="15" spans="1:16">
      <c r="A15" s="10" t="s">
        <v>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3496</v>
      </c>
    </row>
    <row r="16" spans="1:16">
      <c r="A16" s="10" t="s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9" spans="1:16" ht="30">
      <c r="A19" s="8" t="s">
        <v>34</v>
      </c>
      <c r="B19" s="8" t="s">
        <v>15</v>
      </c>
      <c r="C19" s="8" t="s">
        <v>14</v>
      </c>
      <c r="D19" s="8" t="s">
        <v>13</v>
      </c>
      <c r="E19" s="8" t="s">
        <v>12</v>
      </c>
      <c r="F19" s="8" t="s">
        <v>11</v>
      </c>
      <c r="G19" s="8" t="s">
        <v>10</v>
      </c>
      <c r="H19" s="8" t="s">
        <v>9</v>
      </c>
      <c r="I19" s="8" t="s">
        <v>8</v>
      </c>
      <c r="J19" s="8" t="s">
        <v>7</v>
      </c>
      <c r="K19" s="8" t="s">
        <v>6</v>
      </c>
      <c r="L19" s="8" t="s">
        <v>5</v>
      </c>
      <c r="M19" s="8" t="s">
        <v>4</v>
      </c>
      <c r="N19" s="8" t="s">
        <v>3</v>
      </c>
      <c r="O19" s="8" t="s">
        <v>2</v>
      </c>
      <c r="P19" s="8" t="s">
        <v>1</v>
      </c>
    </row>
    <row r="20" spans="1:16">
      <c r="A20" s="10" t="s">
        <v>15</v>
      </c>
      <c r="B20" s="9" t="s">
        <v>35</v>
      </c>
      <c r="C20" s="9">
        <v>1.94</v>
      </c>
      <c r="D20" s="9">
        <v>2.72</v>
      </c>
      <c r="E20" s="9">
        <v>2.4</v>
      </c>
      <c r="F20" s="9">
        <v>2.59</v>
      </c>
      <c r="G20" s="9">
        <v>2.46</v>
      </c>
      <c r="H20" s="9">
        <v>2.34</v>
      </c>
      <c r="I20" s="9">
        <v>2.23</v>
      </c>
      <c r="J20" s="9">
        <v>2.13</v>
      </c>
      <c r="K20" s="9">
        <v>2.0299999999999998</v>
      </c>
      <c r="L20" s="9">
        <v>1.95</v>
      </c>
      <c r="M20" s="9">
        <v>1.76</v>
      </c>
      <c r="N20" s="9">
        <v>1.59</v>
      </c>
      <c r="O20" s="9">
        <v>1.46</v>
      </c>
      <c r="P20" s="9">
        <v>1.45</v>
      </c>
    </row>
    <row r="21" spans="1:16">
      <c r="A21" s="10" t="s">
        <v>14</v>
      </c>
      <c r="B21" s="9" t="s">
        <v>35</v>
      </c>
      <c r="C21" s="9" t="s">
        <v>35</v>
      </c>
      <c r="D21" s="9">
        <v>2.7</v>
      </c>
      <c r="E21" s="9">
        <v>2.2200000000000002</v>
      </c>
      <c r="F21" s="9">
        <v>2.38</v>
      </c>
      <c r="G21" s="9">
        <v>2.2999999999999998</v>
      </c>
      <c r="H21" s="9">
        <v>2.21</v>
      </c>
      <c r="I21" s="9">
        <v>2.13</v>
      </c>
      <c r="J21" s="9">
        <v>2.06</v>
      </c>
      <c r="K21" s="9">
        <v>1.98</v>
      </c>
      <c r="L21" s="9">
        <v>1.91</v>
      </c>
      <c r="M21" s="9">
        <v>1.73</v>
      </c>
      <c r="N21" s="9">
        <v>1.56</v>
      </c>
      <c r="O21" s="9">
        <v>1.42</v>
      </c>
      <c r="P21" s="9">
        <v>1.39</v>
      </c>
    </row>
    <row r="22" spans="1:16">
      <c r="A22" s="10" t="s">
        <v>13</v>
      </c>
      <c r="B22" s="9" t="s">
        <v>35</v>
      </c>
      <c r="C22" s="9" t="s">
        <v>35</v>
      </c>
      <c r="D22" s="9" t="s">
        <v>35</v>
      </c>
      <c r="E22" s="9">
        <v>1.68</v>
      </c>
      <c r="F22" s="9">
        <v>2.09</v>
      </c>
      <c r="G22" s="9">
        <v>1.99</v>
      </c>
      <c r="H22" s="9">
        <v>1.9</v>
      </c>
      <c r="I22" s="9">
        <v>1.8</v>
      </c>
      <c r="J22" s="9">
        <v>1.71</v>
      </c>
      <c r="K22" s="9">
        <v>1.61</v>
      </c>
      <c r="L22" s="9">
        <v>1.53</v>
      </c>
      <c r="M22" s="9">
        <v>1.41</v>
      </c>
      <c r="N22" s="9">
        <v>1.28</v>
      </c>
      <c r="O22" s="9">
        <v>1.1499999999999999</v>
      </c>
      <c r="P22" s="9">
        <v>1.1100000000000001</v>
      </c>
    </row>
    <row r="23" spans="1:16">
      <c r="A23" s="10" t="s">
        <v>12</v>
      </c>
      <c r="B23" s="9" t="s">
        <v>35</v>
      </c>
      <c r="C23" s="9" t="s">
        <v>35</v>
      </c>
      <c r="D23" s="9" t="s">
        <v>35</v>
      </c>
      <c r="E23" s="9" t="s">
        <v>35</v>
      </c>
      <c r="F23" s="9">
        <v>1.92</v>
      </c>
      <c r="G23" s="9">
        <v>1.83</v>
      </c>
      <c r="H23" s="9">
        <v>1.75</v>
      </c>
      <c r="I23" s="9">
        <v>1.67</v>
      </c>
      <c r="J23" s="9">
        <v>1.59</v>
      </c>
      <c r="K23" s="9">
        <v>1.51</v>
      </c>
      <c r="L23" s="9">
        <v>1.43</v>
      </c>
      <c r="M23" s="9">
        <v>1.32</v>
      </c>
      <c r="N23" s="9">
        <v>1.2</v>
      </c>
      <c r="O23" s="9">
        <v>1.08</v>
      </c>
      <c r="P23" s="9">
        <v>1.04</v>
      </c>
    </row>
    <row r="24" spans="1:16">
      <c r="A24" s="10" t="s">
        <v>11</v>
      </c>
      <c r="B24" s="9" t="s">
        <v>35</v>
      </c>
      <c r="C24" s="9" t="s">
        <v>35</v>
      </c>
      <c r="D24" s="9" t="s">
        <v>35</v>
      </c>
      <c r="E24" s="9" t="s">
        <v>35</v>
      </c>
      <c r="F24" s="9" t="s">
        <v>35</v>
      </c>
      <c r="G24" s="9">
        <v>1.69</v>
      </c>
      <c r="H24" s="9">
        <v>1.61</v>
      </c>
      <c r="I24" s="9">
        <v>1.53</v>
      </c>
      <c r="J24" s="9">
        <v>1.44</v>
      </c>
      <c r="K24" s="9">
        <v>1.36</v>
      </c>
      <c r="L24" s="9">
        <v>1.28</v>
      </c>
      <c r="M24" s="9">
        <v>1.19</v>
      </c>
      <c r="N24" s="9">
        <v>1.0900000000000001</v>
      </c>
      <c r="O24" s="9">
        <v>0.99</v>
      </c>
      <c r="P24" s="9">
        <v>0.94</v>
      </c>
    </row>
    <row r="25" spans="1:16">
      <c r="A25" s="10" t="s">
        <v>10</v>
      </c>
      <c r="B25" s="9" t="s">
        <v>35</v>
      </c>
      <c r="C25" s="9" t="s">
        <v>35</v>
      </c>
      <c r="D25" s="9" t="s">
        <v>35</v>
      </c>
      <c r="E25" s="9" t="s">
        <v>35</v>
      </c>
      <c r="F25" s="9" t="s">
        <v>35</v>
      </c>
      <c r="G25" s="9" t="s">
        <v>35</v>
      </c>
      <c r="H25" s="9">
        <v>1.56</v>
      </c>
      <c r="I25" s="9">
        <v>1.47</v>
      </c>
      <c r="J25" s="9">
        <v>1.39</v>
      </c>
      <c r="K25" s="9">
        <v>1.31</v>
      </c>
      <c r="L25" s="9">
        <v>1.23</v>
      </c>
      <c r="M25" s="9">
        <v>1.1399999999999999</v>
      </c>
      <c r="N25" s="9">
        <v>1.05</v>
      </c>
      <c r="O25" s="9">
        <v>0.95</v>
      </c>
      <c r="P25" s="9">
        <v>0.9</v>
      </c>
    </row>
    <row r="26" spans="1:16">
      <c r="A26" s="10" t="s">
        <v>9</v>
      </c>
      <c r="B26" s="9" t="s">
        <v>35</v>
      </c>
      <c r="C26" s="9" t="s">
        <v>35</v>
      </c>
      <c r="D26" s="9" t="s">
        <v>35</v>
      </c>
      <c r="E26" s="9" t="s">
        <v>35</v>
      </c>
      <c r="F26" s="9" t="s">
        <v>35</v>
      </c>
      <c r="G26" s="9" t="s">
        <v>35</v>
      </c>
      <c r="H26" s="9" t="s">
        <v>35</v>
      </c>
      <c r="I26" s="9">
        <v>1.44</v>
      </c>
      <c r="J26" s="9">
        <v>1.36</v>
      </c>
      <c r="K26" s="9">
        <v>1.29</v>
      </c>
      <c r="L26" s="9">
        <v>1.21</v>
      </c>
      <c r="M26" s="9">
        <v>1.1299999999999999</v>
      </c>
      <c r="N26" s="9">
        <v>1.04</v>
      </c>
      <c r="O26" s="9">
        <v>0.94</v>
      </c>
      <c r="P26" s="9">
        <v>0.89</v>
      </c>
    </row>
    <row r="27" spans="1:16">
      <c r="A27" s="10" t="s">
        <v>8</v>
      </c>
      <c r="B27" s="9" t="s">
        <v>35</v>
      </c>
      <c r="C27" s="9" t="s">
        <v>35</v>
      </c>
      <c r="D27" s="9" t="s">
        <v>35</v>
      </c>
      <c r="E27" s="9" t="s">
        <v>35</v>
      </c>
      <c r="F27" s="9" t="s">
        <v>35</v>
      </c>
      <c r="G27" s="9" t="s">
        <v>35</v>
      </c>
      <c r="H27" s="9" t="s">
        <v>35</v>
      </c>
      <c r="I27" s="9" t="s">
        <v>35</v>
      </c>
      <c r="J27" s="9">
        <v>1.33</v>
      </c>
      <c r="K27" s="9">
        <v>1.26</v>
      </c>
      <c r="L27" s="9">
        <v>1.19</v>
      </c>
      <c r="M27" s="9">
        <v>1.1000000000000001</v>
      </c>
      <c r="N27" s="9">
        <v>1.01</v>
      </c>
      <c r="O27" s="9">
        <v>0.92</v>
      </c>
      <c r="P27" s="9">
        <v>0.87</v>
      </c>
    </row>
    <row r="28" spans="1:16">
      <c r="A28" s="10" t="s">
        <v>7</v>
      </c>
      <c r="B28" s="9" t="s">
        <v>35</v>
      </c>
      <c r="C28" s="9" t="s">
        <v>35</v>
      </c>
      <c r="D28" s="9" t="s">
        <v>35</v>
      </c>
      <c r="E28" s="9" t="s">
        <v>35</v>
      </c>
      <c r="F28" s="9" t="s">
        <v>35</v>
      </c>
      <c r="G28" s="9" t="s">
        <v>35</v>
      </c>
      <c r="H28" s="9" t="s">
        <v>35</v>
      </c>
      <c r="I28" s="9" t="s">
        <v>35</v>
      </c>
      <c r="J28" s="9" t="s">
        <v>35</v>
      </c>
      <c r="K28" s="9">
        <v>1.1599999999999999</v>
      </c>
      <c r="L28" s="9">
        <v>1.0900000000000001</v>
      </c>
      <c r="M28" s="9">
        <v>1.01</v>
      </c>
      <c r="N28" s="9">
        <v>0.92</v>
      </c>
      <c r="O28" s="9">
        <v>0.83</v>
      </c>
      <c r="P28" s="9">
        <v>0.77</v>
      </c>
    </row>
    <row r="29" spans="1:16">
      <c r="A29" s="10" t="s">
        <v>6</v>
      </c>
      <c r="B29" s="9" t="s">
        <v>35</v>
      </c>
      <c r="C29" s="9" t="s">
        <v>35</v>
      </c>
      <c r="D29" s="9" t="s">
        <v>35</v>
      </c>
      <c r="E29" s="9" t="s">
        <v>35</v>
      </c>
      <c r="F29" s="9" t="s">
        <v>35</v>
      </c>
      <c r="G29" s="9" t="s">
        <v>35</v>
      </c>
      <c r="H29" s="9" t="s">
        <v>35</v>
      </c>
      <c r="I29" s="9" t="s">
        <v>35</v>
      </c>
      <c r="J29" s="9" t="s">
        <v>35</v>
      </c>
      <c r="K29" s="9" t="s">
        <v>35</v>
      </c>
      <c r="L29" s="9">
        <v>1.07</v>
      </c>
      <c r="M29" s="9">
        <v>0.98</v>
      </c>
      <c r="N29" s="9">
        <v>0.9</v>
      </c>
      <c r="O29" s="9">
        <v>0.81</v>
      </c>
      <c r="P29" s="9">
        <v>0.75</v>
      </c>
    </row>
    <row r="30" spans="1:16">
      <c r="A30" s="10" t="s">
        <v>5</v>
      </c>
      <c r="B30" s="9" t="s">
        <v>35</v>
      </c>
      <c r="C30" s="9" t="s">
        <v>35</v>
      </c>
      <c r="D30" s="9" t="s">
        <v>35</v>
      </c>
      <c r="E30" s="9" t="s">
        <v>35</v>
      </c>
      <c r="F30" s="9" t="s">
        <v>35</v>
      </c>
      <c r="G30" s="9" t="s">
        <v>35</v>
      </c>
      <c r="H30" s="9" t="s">
        <v>35</v>
      </c>
      <c r="I30" s="9" t="s">
        <v>35</v>
      </c>
      <c r="J30" s="9" t="s">
        <v>35</v>
      </c>
      <c r="K30" s="9" t="s">
        <v>35</v>
      </c>
      <c r="L30" s="9" t="s">
        <v>35</v>
      </c>
      <c r="M30" s="9">
        <v>0.85</v>
      </c>
      <c r="N30" s="9">
        <v>0.76</v>
      </c>
      <c r="O30" s="9">
        <v>0.67</v>
      </c>
      <c r="P30" s="9">
        <v>0.62</v>
      </c>
    </row>
    <row r="31" spans="1:16">
      <c r="A31" s="10" t="s">
        <v>4</v>
      </c>
      <c r="B31" s="9" t="s">
        <v>35</v>
      </c>
      <c r="C31" s="9" t="s">
        <v>35</v>
      </c>
      <c r="D31" s="9" t="s">
        <v>35</v>
      </c>
      <c r="E31" s="9" t="s">
        <v>35</v>
      </c>
      <c r="F31" s="9" t="s">
        <v>35</v>
      </c>
      <c r="G31" s="9" t="s">
        <v>35</v>
      </c>
      <c r="H31" s="9" t="s">
        <v>35</v>
      </c>
      <c r="I31" s="9" t="s">
        <v>35</v>
      </c>
      <c r="J31" s="9" t="s">
        <v>35</v>
      </c>
      <c r="K31" s="9" t="s">
        <v>35</v>
      </c>
      <c r="L31" s="9" t="s">
        <v>35</v>
      </c>
      <c r="M31" s="9" t="s">
        <v>35</v>
      </c>
      <c r="N31" s="9">
        <v>0.69</v>
      </c>
      <c r="O31" s="9">
        <v>0.6</v>
      </c>
      <c r="P31" s="9">
        <v>0.55000000000000004</v>
      </c>
    </row>
    <row r="32" spans="1:16">
      <c r="A32" s="10" t="s">
        <v>3</v>
      </c>
      <c r="B32" s="9" t="s">
        <v>35</v>
      </c>
      <c r="C32" s="9" t="s">
        <v>35</v>
      </c>
      <c r="D32" s="9" t="s">
        <v>35</v>
      </c>
      <c r="E32" s="9" t="s">
        <v>35</v>
      </c>
      <c r="F32" s="9" t="s">
        <v>35</v>
      </c>
      <c r="G32" s="9" t="s">
        <v>35</v>
      </c>
      <c r="H32" s="9" t="s">
        <v>35</v>
      </c>
      <c r="I32" s="9" t="s">
        <v>35</v>
      </c>
      <c r="J32" s="9" t="s">
        <v>35</v>
      </c>
      <c r="K32" s="9" t="s">
        <v>35</v>
      </c>
      <c r="L32" s="9" t="s">
        <v>35</v>
      </c>
      <c r="M32" s="9" t="s">
        <v>35</v>
      </c>
      <c r="N32" s="9" t="s">
        <v>35</v>
      </c>
      <c r="O32" s="9">
        <v>0.49</v>
      </c>
      <c r="P32" s="9">
        <v>0.44</v>
      </c>
    </row>
    <row r="33" spans="1:16">
      <c r="A33" s="10" t="s">
        <v>2</v>
      </c>
      <c r="B33" s="9" t="s">
        <v>35</v>
      </c>
      <c r="C33" s="9" t="s">
        <v>35</v>
      </c>
      <c r="D33" s="9" t="s">
        <v>35</v>
      </c>
      <c r="E33" s="9" t="s">
        <v>35</v>
      </c>
      <c r="F33" s="9" t="s">
        <v>35</v>
      </c>
      <c r="G33" s="9" t="s">
        <v>35</v>
      </c>
      <c r="H33" s="9" t="s">
        <v>35</v>
      </c>
      <c r="I33" s="9" t="s">
        <v>35</v>
      </c>
      <c r="J33" s="9" t="s">
        <v>35</v>
      </c>
      <c r="K33" s="9" t="s">
        <v>35</v>
      </c>
      <c r="L33" s="9" t="s">
        <v>35</v>
      </c>
      <c r="M33" s="9" t="s">
        <v>35</v>
      </c>
      <c r="N33" s="9" t="s">
        <v>35</v>
      </c>
      <c r="O33" s="9" t="s">
        <v>35</v>
      </c>
      <c r="P33" s="9">
        <v>0.41</v>
      </c>
    </row>
    <row r="34" spans="1:16">
      <c r="A34" s="10" t="s">
        <v>1</v>
      </c>
      <c r="B34" s="9" t="s">
        <v>35</v>
      </c>
      <c r="C34" s="9" t="s">
        <v>35</v>
      </c>
      <c r="D34" s="9" t="s">
        <v>35</v>
      </c>
      <c r="E34" s="9" t="s">
        <v>35</v>
      </c>
      <c r="F34" s="9" t="s">
        <v>35</v>
      </c>
      <c r="G34" s="9" t="s">
        <v>35</v>
      </c>
      <c r="H34" s="9" t="s">
        <v>35</v>
      </c>
      <c r="I34" s="9" t="s">
        <v>35</v>
      </c>
      <c r="J34" s="9" t="s">
        <v>35</v>
      </c>
      <c r="K34" s="9" t="s">
        <v>35</v>
      </c>
      <c r="L34" s="9" t="s">
        <v>35</v>
      </c>
      <c r="M34" s="9" t="s">
        <v>35</v>
      </c>
      <c r="N34" s="9" t="s">
        <v>35</v>
      </c>
      <c r="O34" s="9" t="s">
        <v>35</v>
      </c>
      <c r="P34" s="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B02E-9BB8-4EB4-9946-441801E4D240}">
  <dimension ref="A1:P51"/>
  <sheetViews>
    <sheetView tabSelected="1" topLeftCell="A36" workbookViewId="0">
      <selection activeCell="P52" sqref="P52"/>
    </sheetView>
  </sheetViews>
  <sheetFormatPr defaultRowHeight="15"/>
  <cols>
    <col min="1" max="1" width="12.85546875" bestFit="1" customWidth="1"/>
    <col min="2" max="3" width="8.7109375" customWidth="1"/>
    <col min="4" max="4" width="10.140625" customWidth="1"/>
    <col min="5" max="5" width="8.42578125" customWidth="1"/>
    <col min="6" max="6" width="9.42578125" customWidth="1"/>
    <col min="7" max="7" width="10" customWidth="1"/>
    <col min="8" max="8" width="8.42578125" customWidth="1"/>
    <col min="9" max="9" width="8.140625" customWidth="1"/>
    <col min="10" max="10" width="8.7109375" customWidth="1"/>
    <col min="11" max="12" width="9.42578125" customWidth="1"/>
    <col min="13" max="13" width="9.28515625" customWidth="1"/>
    <col min="14" max="14" width="8.28515625" customWidth="1"/>
    <col min="15" max="15" width="8.7109375" customWidth="1"/>
  </cols>
  <sheetData>
    <row r="1" spans="1:15">
      <c r="A1" s="8" t="s">
        <v>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>
      <c r="A2" s="10" t="s">
        <v>1</v>
      </c>
      <c r="B2" s="12" t="s">
        <v>39</v>
      </c>
      <c r="C2" s="12" t="s">
        <v>39</v>
      </c>
      <c r="D2" s="12" t="s">
        <v>39</v>
      </c>
      <c r="E2" s="12" t="s">
        <v>39</v>
      </c>
      <c r="F2" s="12" t="s">
        <v>39</v>
      </c>
      <c r="G2" s="12" t="s">
        <v>39</v>
      </c>
      <c r="H2" s="12" t="s">
        <v>39</v>
      </c>
      <c r="I2" s="12" t="s">
        <v>39</v>
      </c>
      <c r="J2" s="12" t="s">
        <v>39</v>
      </c>
      <c r="K2" s="12" t="s">
        <v>39</v>
      </c>
      <c r="L2" s="12" t="s">
        <v>39</v>
      </c>
      <c r="M2" s="12" t="s">
        <v>39</v>
      </c>
      <c r="N2" s="12" t="s">
        <v>39</v>
      </c>
      <c r="O2" s="12" t="s">
        <v>39</v>
      </c>
    </row>
    <row r="3" spans="1:15">
      <c r="A3" s="10" t="s">
        <v>2</v>
      </c>
      <c r="B3" s="12">
        <v>20000</v>
      </c>
      <c r="C3" s="12" t="s">
        <v>39</v>
      </c>
      <c r="D3" s="12" t="s">
        <v>39</v>
      </c>
      <c r="E3" s="12" t="s">
        <v>39</v>
      </c>
      <c r="F3" s="12" t="s">
        <v>39</v>
      </c>
      <c r="G3" s="12" t="s">
        <v>39</v>
      </c>
      <c r="H3" s="12" t="s">
        <v>39</v>
      </c>
      <c r="I3" s="12" t="s">
        <v>39</v>
      </c>
      <c r="J3" s="12" t="s">
        <v>39</v>
      </c>
      <c r="K3" s="12" t="s">
        <v>39</v>
      </c>
      <c r="L3" s="12" t="s">
        <v>39</v>
      </c>
      <c r="M3" s="12" t="s">
        <v>39</v>
      </c>
      <c r="N3" s="12" t="s">
        <v>39</v>
      </c>
      <c r="O3" s="12" t="s">
        <v>39</v>
      </c>
    </row>
    <row r="4" spans="1:15">
      <c r="A4" s="10" t="s">
        <v>3</v>
      </c>
      <c r="B4" s="12">
        <v>32000</v>
      </c>
      <c r="C4" s="12">
        <v>18000</v>
      </c>
      <c r="D4" s="12" t="s">
        <v>39</v>
      </c>
      <c r="E4" s="12" t="s">
        <v>39</v>
      </c>
      <c r="F4" s="12" t="s">
        <v>39</v>
      </c>
      <c r="G4" s="12" t="s">
        <v>39</v>
      </c>
      <c r="H4" s="12" t="s">
        <v>39</v>
      </c>
      <c r="I4" s="12" t="s">
        <v>39</v>
      </c>
      <c r="J4" s="12" t="s">
        <v>39</v>
      </c>
      <c r="K4" s="12" t="s">
        <v>39</v>
      </c>
      <c r="L4" s="12" t="s">
        <v>39</v>
      </c>
      <c r="M4" s="12" t="s">
        <v>39</v>
      </c>
      <c r="N4" s="12" t="s">
        <v>39</v>
      </c>
      <c r="O4" s="12" t="s">
        <v>39</v>
      </c>
    </row>
    <row r="5" spans="1:15">
      <c r="A5" s="10" t="s">
        <v>4</v>
      </c>
      <c r="B5" s="12">
        <v>45000</v>
      </c>
      <c r="C5" s="12">
        <v>25000</v>
      </c>
      <c r="D5" s="12">
        <v>15000</v>
      </c>
      <c r="E5" s="12" t="s">
        <v>39</v>
      </c>
      <c r="F5" s="12" t="s">
        <v>39</v>
      </c>
      <c r="G5" s="12" t="s">
        <v>39</v>
      </c>
      <c r="H5" s="12" t="s">
        <v>39</v>
      </c>
      <c r="I5" s="12" t="s">
        <v>39</v>
      </c>
      <c r="J5" s="12" t="s">
        <v>39</v>
      </c>
      <c r="K5" s="12" t="s">
        <v>39</v>
      </c>
      <c r="L5" s="12" t="s">
        <v>39</v>
      </c>
      <c r="M5" s="12" t="s">
        <v>39</v>
      </c>
      <c r="N5" s="12" t="s">
        <v>39</v>
      </c>
      <c r="O5" s="12" t="s">
        <v>39</v>
      </c>
    </row>
    <row r="6" spans="1:15">
      <c r="A6" s="10" t="s">
        <v>5</v>
      </c>
      <c r="B6" s="12">
        <v>50000</v>
      </c>
      <c r="C6" s="12">
        <v>30000</v>
      </c>
      <c r="D6" s="12">
        <v>18000</v>
      </c>
      <c r="E6" s="12">
        <v>6000</v>
      </c>
      <c r="F6" s="12" t="s">
        <v>39</v>
      </c>
      <c r="G6" s="12" t="s">
        <v>39</v>
      </c>
      <c r="H6" s="12" t="s">
        <v>39</v>
      </c>
      <c r="I6" s="12" t="s">
        <v>39</v>
      </c>
      <c r="J6" s="12" t="s">
        <v>39</v>
      </c>
      <c r="K6" s="12" t="s">
        <v>39</v>
      </c>
      <c r="L6" s="12" t="s">
        <v>39</v>
      </c>
      <c r="M6" s="12" t="s">
        <v>39</v>
      </c>
      <c r="N6" s="12" t="s">
        <v>39</v>
      </c>
      <c r="O6" s="12" t="s">
        <v>39</v>
      </c>
    </row>
    <row r="7" spans="1:15">
      <c r="A7" s="10" t="s">
        <v>6</v>
      </c>
      <c r="B7" s="12">
        <v>55000</v>
      </c>
      <c r="C7" s="12">
        <v>35000</v>
      </c>
      <c r="D7" s="12">
        <v>22000</v>
      </c>
      <c r="E7" s="12">
        <v>12000</v>
      </c>
      <c r="F7" s="12">
        <v>8000</v>
      </c>
      <c r="G7" s="12" t="s">
        <v>39</v>
      </c>
      <c r="H7" s="12" t="s">
        <v>39</v>
      </c>
      <c r="I7" s="12" t="s">
        <v>39</v>
      </c>
      <c r="J7" s="12" t="s">
        <v>39</v>
      </c>
      <c r="K7" s="12" t="s">
        <v>39</v>
      </c>
      <c r="L7" s="12" t="s">
        <v>39</v>
      </c>
      <c r="M7" s="12" t="s">
        <v>39</v>
      </c>
      <c r="N7" s="12" t="s">
        <v>39</v>
      </c>
      <c r="O7" s="12" t="s">
        <v>39</v>
      </c>
    </row>
    <row r="8" spans="1:15">
      <c r="A8" s="10" t="s">
        <v>7</v>
      </c>
      <c r="B8" s="12">
        <v>65000</v>
      </c>
      <c r="C8" s="12">
        <v>45000</v>
      </c>
      <c r="D8" s="12">
        <v>32000</v>
      </c>
      <c r="E8" s="12">
        <v>22000</v>
      </c>
      <c r="F8" s="12">
        <v>18000</v>
      </c>
      <c r="G8" s="12">
        <v>12000</v>
      </c>
      <c r="H8" s="12" t="s">
        <v>39</v>
      </c>
      <c r="I8" s="12" t="s">
        <v>39</v>
      </c>
      <c r="J8" s="12" t="s">
        <v>39</v>
      </c>
      <c r="K8" s="12" t="s">
        <v>39</v>
      </c>
      <c r="L8" s="12" t="s">
        <v>39</v>
      </c>
      <c r="M8" s="12" t="s">
        <v>39</v>
      </c>
      <c r="N8" s="12" t="s">
        <v>39</v>
      </c>
      <c r="O8" s="12" t="s">
        <v>39</v>
      </c>
    </row>
    <row r="9" spans="1:15">
      <c r="A9" s="10" t="s">
        <v>8</v>
      </c>
      <c r="B9" s="12">
        <v>68000</v>
      </c>
      <c r="C9" s="12">
        <v>48000</v>
      </c>
      <c r="D9" s="12">
        <v>35000</v>
      </c>
      <c r="E9" s="12">
        <v>25000</v>
      </c>
      <c r="F9" s="12">
        <v>20000</v>
      </c>
      <c r="G9" s="12">
        <v>15000</v>
      </c>
      <c r="H9" s="12">
        <v>8000</v>
      </c>
      <c r="I9" s="12" t="s">
        <v>39</v>
      </c>
      <c r="J9" s="12" t="s">
        <v>39</v>
      </c>
      <c r="K9" s="12" t="s">
        <v>39</v>
      </c>
      <c r="L9" s="12" t="s">
        <v>39</v>
      </c>
      <c r="M9" s="12" t="s">
        <v>39</v>
      </c>
      <c r="N9" s="12" t="s">
        <v>39</v>
      </c>
      <c r="O9" s="12" t="s">
        <v>39</v>
      </c>
    </row>
    <row r="10" spans="1:15">
      <c r="A10" s="10" t="s">
        <v>9</v>
      </c>
      <c r="B10" s="12">
        <v>72000</v>
      </c>
      <c r="C10" s="12">
        <v>52000</v>
      </c>
      <c r="D10" s="12">
        <v>40000</v>
      </c>
      <c r="E10" s="12">
        <v>30000</v>
      </c>
      <c r="F10" s="12">
        <v>25000</v>
      </c>
      <c r="G10" s="12">
        <v>20000</v>
      </c>
      <c r="H10" s="12">
        <v>12000</v>
      </c>
      <c r="I10" s="12">
        <v>8000</v>
      </c>
      <c r="J10" s="12" t="s">
        <v>39</v>
      </c>
      <c r="K10" s="12" t="s">
        <v>39</v>
      </c>
      <c r="L10" s="12" t="s">
        <v>39</v>
      </c>
      <c r="M10" s="12" t="s">
        <v>39</v>
      </c>
      <c r="N10" s="12" t="s">
        <v>39</v>
      </c>
      <c r="O10" s="12" t="s">
        <v>39</v>
      </c>
    </row>
    <row r="11" spans="1:15">
      <c r="A11" s="10" t="s">
        <v>10</v>
      </c>
      <c r="B11" s="12">
        <v>78000</v>
      </c>
      <c r="C11" s="12">
        <v>58000</v>
      </c>
      <c r="D11" s="12">
        <v>45000</v>
      </c>
      <c r="E11" s="12">
        <v>35000</v>
      </c>
      <c r="F11" s="12">
        <v>30000</v>
      </c>
      <c r="G11" s="12">
        <v>25000</v>
      </c>
      <c r="H11" s="12">
        <v>18000</v>
      </c>
      <c r="I11" s="12">
        <v>12000</v>
      </c>
      <c r="J11" s="12">
        <v>8000</v>
      </c>
      <c r="K11" s="12" t="s">
        <v>39</v>
      </c>
      <c r="L11" s="12" t="s">
        <v>39</v>
      </c>
      <c r="M11" s="12" t="s">
        <v>39</v>
      </c>
      <c r="N11" s="12" t="s">
        <v>39</v>
      </c>
      <c r="O11" s="12" t="s">
        <v>39</v>
      </c>
    </row>
    <row r="12" spans="1:15">
      <c r="A12" s="10" t="s">
        <v>11</v>
      </c>
      <c r="B12" s="12">
        <v>82000</v>
      </c>
      <c r="C12" s="12">
        <v>62000</v>
      </c>
      <c r="D12" s="12">
        <v>50000</v>
      </c>
      <c r="E12" s="12">
        <v>40000</v>
      </c>
      <c r="F12" s="12">
        <v>35000</v>
      </c>
      <c r="G12" s="12">
        <v>30000</v>
      </c>
      <c r="H12" s="12">
        <v>20000</v>
      </c>
      <c r="I12" s="12">
        <v>15000</v>
      </c>
      <c r="J12" s="12">
        <v>10000</v>
      </c>
      <c r="K12" s="12">
        <v>5000</v>
      </c>
      <c r="L12" s="12" t="s">
        <v>39</v>
      </c>
      <c r="M12" s="12" t="s">
        <v>39</v>
      </c>
      <c r="N12" s="12" t="s">
        <v>39</v>
      </c>
      <c r="O12" s="12" t="s">
        <v>39</v>
      </c>
    </row>
    <row r="13" spans="1:15">
      <c r="A13" s="10" t="s">
        <v>12</v>
      </c>
      <c r="B13" s="12">
        <v>88000</v>
      </c>
      <c r="C13" s="12">
        <v>68000</v>
      </c>
      <c r="D13" s="12">
        <v>55000</v>
      </c>
      <c r="E13" s="12">
        <v>45000</v>
      </c>
      <c r="F13" s="12">
        <v>40000</v>
      </c>
      <c r="G13" s="12">
        <v>35000</v>
      </c>
      <c r="H13" s="12">
        <v>25000</v>
      </c>
      <c r="I13" s="12">
        <v>20000</v>
      </c>
      <c r="J13" s="12">
        <v>15000</v>
      </c>
      <c r="K13" s="12">
        <v>10000</v>
      </c>
      <c r="L13" s="12">
        <v>8000</v>
      </c>
      <c r="M13" s="12" t="s">
        <v>39</v>
      </c>
      <c r="N13" s="12" t="s">
        <v>39</v>
      </c>
      <c r="O13" s="12" t="s">
        <v>39</v>
      </c>
    </row>
    <row r="14" spans="1:15">
      <c r="A14" s="10" t="s">
        <v>13</v>
      </c>
      <c r="B14" s="12">
        <v>92000</v>
      </c>
      <c r="C14" s="12">
        <v>72000</v>
      </c>
      <c r="D14" s="12">
        <v>58000</v>
      </c>
      <c r="E14" s="12">
        <v>48000</v>
      </c>
      <c r="F14" s="12">
        <v>42000</v>
      </c>
      <c r="G14" s="12">
        <v>38000</v>
      </c>
      <c r="H14" s="12">
        <v>28000</v>
      </c>
      <c r="I14" s="12">
        <v>22000</v>
      </c>
      <c r="J14" s="12">
        <v>18000</v>
      </c>
      <c r="K14" s="12">
        <v>12000</v>
      </c>
      <c r="L14" s="12">
        <v>10000</v>
      </c>
      <c r="M14" s="12">
        <v>6000</v>
      </c>
      <c r="N14" s="12" t="s">
        <v>39</v>
      </c>
      <c r="O14" s="12" t="s">
        <v>39</v>
      </c>
    </row>
    <row r="15" spans="1:15">
      <c r="A15" s="10" t="s">
        <v>14</v>
      </c>
      <c r="B15" s="12">
        <v>100000</v>
      </c>
      <c r="C15" s="12">
        <v>80000</v>
      </c>
      <c r="D15" s="12">
        <v>65000</v>
      </c>
      <c r="E15" s="12">
        <v>55000</v>
      </c>
      <c r="F15" s="12">
        <v>50000</v>
      </c>
      <c r="G15" s="12">
        <v>45000</v>
      </c>
      <c r="H15" s="12">
        <v>35000</v>
      </c>
      <c r="I15" s="12">
        <v>30000</v>
      </c>
      <c r="J15" s="12">
        <v>25000</v>
      </c>
      <c r="K15" s="12">
        <v>21000</v>
      </c>
      <c r="L15" s="12">
        <v>18000</v>
      </c>
      <c r="M15" s="12">
        <v>15000</v>
      </c>
      <c r="N15" s="12">
        <v>10000</v>
      </c>
      <c r="O15" s="12" t="s">
        <v>39</v>
      </c>
    </row>
    <row r="16" spans="1:15">
      <c r="A16" s="10" t="s">
        <v>15</v>
      </c>
      <c r="B16" s="12">
        <v>105000</v>
      </c>
      <c r="C16" s="12">
        <v>85000</v>
      </c>
      <c r="D16" s="12">
        <v>70000</v>
      </c>
      <c r="E16" s="12">
        <v>60000</v>
      </c>
      <c r="F16" s="12">
        <v>55000</v>
      </c>
      <c r="G16" s="12">
        <v>50000</v>
      </c>
      <c r="H16" s="12">
        <v>40000</v>
      </c>
      <c r="I16" s="12">
        <v>35000</v>
      </c>
      <c r="J16" s="12">
        <v>30000</v>
      </c>
      <c r="K16" s="12">
        <v>25000</v>
      </c>
      <c r="L16" s="12">
        <v>22000</v>
      </c>
      <c r="M16" s="12">
        <v>18500</v>
      </c>
      <c r="N16" s="12">
        <v>15000</v>
      </c>
      <c r="O16" s="12">
        <v>6500</v>
      </c>
    </row>
    <row r="18" spans="1:1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</row>
    <row r="19" spans="1:16">
      <c r="A19" t="s">
        <v>1</v>
      </c>
      <c r="B19">
        <v>10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39</v>
      </c>
      <c r="O19" t="s">
        <v>39</v>
      </c>
      <c r="P19" t="s">
        <v>39</v>
      </c>
    </row>
    <row r="20" spans="1:16">
      <c r="A20" t="s">
        <v>2</v>
      </c>
      <c r="B20">
        <v>25</v>
      </c>
      <c r="C20">
        <v>10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39</v>
      </c>
      <c r="J20" t="s">
        <v>39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</row>
    <row r="21" spans="1:16">
      <c r="A21" t="s">
        <v>3</v>
      </c>
      <c r="B21">
        <v>50</v>
      </c>
      <c r="C21">
        <v>25</v>
      </c>
      <c r="D21">
        <v>10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</row>
    <row r="22" spans="1:16">
      <c r="A22" t="s">
        <v>4</v>
      </c>
      <c r="B22">
        <v>75</v>
      </c>
      <c r="C22">
        <v>50</v>
      </c>
      <c r="D22">
        <v>25</v>
      </c>
      <c r="E22">
        <v>10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</row>
    <row r="23" spans="1:16">
      <c r="A23" t="s">
        <v>5</v>
      </c>
      <c r="B23">
        <v>100</v>
      </c>
      <c r="C23">
        <v>75</v>
      </c>
      <c r="D23">
        <v>50</v>
      </c>
      <c r="E23">
        <v>25</v>
      </c>
      <c r="F23">
        <v>10</v>
      </c>
      <c r="G23" t="s">
        <v>40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</row>
    <row r="24" spans="1:16">
      <c r="A24" t="s">
        <v>6</v>
      </c>
      <c r="B24">
        <v>125</v>
      </c>
      <c r="C24">
        <v>100</v>
      </c>
      <c r="D24">
        <v>75</v>
      </c>
      <c r="E24">
        <v>50</v>
      </c>
      <c r="F24">
        <v>25</v>
      </c>
      <c r="G24">
        <v>10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</row>
    <row r="25" spans="1:16">
      <c r="A25" t="s">
        <v>7</v>
      </c>
      <c r="B25">
        <v>150</v>
      </c>
      <c r="C25">
        <v>125</v>
      </c>
      <c r="D25">
        <v>100</v>
      </c>
      <c r="E25">
        <v>75</v>
      </c>
      <c r="F25">
        <v>50</v>
      </c>
      <c r="G25">
        <v>25</v>
      </c>
      <c r="H25">
        <v>10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</row>
    <row r="26" spans="1:16">
      <c r="A26" t="s">
        <v>8</v>
      </c>
      <c r="B26">
        <v>175</v>
      </c>
      <c r="C26">
        <v>150</v>
      </c>
      <c r="D26">
        <v>125</v>
      </c>
      <c r="E26">
        <v>100</v>
      </c>
      <c r="F26">
        <v>75</v>
      </c>
      <c r="G26">
        <v>50</v>
      </c>
      <c r="H26">
        <v>25</v>
      </c>
      <c r="I26">
        <v>10</v>
      </c>
      <c r="J26" t="s">
        <v>40</v>
      </c>
      <c r="K26" t="s">
        <v>40</v>
      </c>
      <c r="L26" t="s">
        <v>40</v>
      </c>
      <c r="M26" t="s">
        <v>40</v>
      </c>
      <c r="N26" t="s">
        <v>40</v>
      </c>
      <c r="O26" t="s">
        <v>40</v>
      </c>
      <c r="P26" t="s">
        <v>40</v>
      </c>
    </row>
    <row r="27" spans="1:16">
      <c r="A27" t="s">
        <v>9</v>
      </c>
      <c r="B27">
        <v>200</v>
      </c>
      <c r="C27">
        <v>175</v>
      </c>
      <c r="D27">
        <v>150</v>
      </c>
      <c r="E27">
        <v>125</v>
      </c>
      <c r="F27">
        <v>100</v>
      </c>
      <c r="G27">
        <v>75</v>
      </c>
      <c r="H27">
        <v>50</v>
      </c>
      <c r="I27">
        <v>25</v>
      </c>
      <c r="J27">
        <v>10</v>
      </c>
      <c r="K27" t="s">
        <v>40</v>
      </c>
      <c r="L27" t="s">
        <v>40</v>
      </c>
      <c r="M27" t="s">
        <v>40</v>
      </c>
      <c r="N27" t="s">
        <v>40</v>
      </c>
      <c r="O27" t="s">
        <v>40</v>
      </c>
      <c r="P27" t="s">
        <v>40</v>
      </c>
    </row>
    <row r="28" spans="1:16">
      <c r="A28" t="s">
        <v>10</v>
      </c>
      <c r="B28">
        <v>230</v>
      </c>
      <c r="C28">
        <v>205</v>
      </c>
      <c r="D28">
        <v>180</v>
      </c>
      <c r="E28">
        <v>155</v>
      </c>
      <c r="F28">
        <v>130</v>
      </c>
      <c r="G28">
        <v>105</v>
      </c>
      <c r="H28">
        <v>80</v>
      </c>
      <c r="I28">
        <v>55</v>
      </c>
      <c r="J28">
        <v>30</v>
      </c>
      <c r="K28">
        <v>13</v>
      </c>
      <c r="L28" t="s">
        <v>40</v>
      </c>
      <c r="M28" t="s">
        <v>40</v>
      </c>
      <c r="N28" t="s">
        <v>40</v>
      </c>
      <c r="O28" t="s">
        <v>40</v>
      </c>
      <c r="P28" t="s">
        <v>40</v>
      </c>
    </row>
    <row r="29" spans="1:16">
      <c r="A29" t="s">
        <v>11</v>
      </c>
      <c r="B29">
        <v>268</v>
      </c>
      <c r="C29">
        <v>242</v>
      </c>
      <c r="D29">
        <v>218</v>
      </c>
      <c r="E29">
        <v>192</v>
      </c>
      <c r="F29">
        <v>168</v>
      </c>
      <c r="G29">
        <v>142</v>
      </c>
      <c r="H29">
        <v>118</v>
      </c>
      <c r="I29">
        <v>92</v>
      </c>
      <c r="J29">
        <v>68</v>
      </c>
      <c r="K29">
        <v>38</v>
      </c>
      <c r="L29">
        <v>15</v>
      </c>
      <c r="M29" t="s">
        <v>40</v>
      </c>
      <c r="N29" t="s">
        <v>40</v>
      </c>
      <c r="O29" t="s">
        <v>40</v>
      </c>
      <c r="P29" t="s">
        <v>40</v>
      </c>
    </row>
    <row r="30" spans="1:16">
      <c r="A30" t="s">
        <v>12</v>
      </c>
      <c r="B30">
        <v>308</v>
      </c>
      <c r="C30">
        <v>282</v>
      </c>
      <c r="D30">
        <v>258</v>
      </c>
      <c r="E30">
        <v>232</v>
      </c>
      <c r="F30">
        <v>208</v>
      </c>
      <c r="G30">
        <v>182</v>
      </c>
      <c r="H30">
        <v>158</v>
      </c>
      <c r="I30">
        <v>132</v>
      </c>
      <c r="J30">
        <v>108</v>
      </c>
      <c r="K30">
        <v>78</v>
      </c>
      <c r="L30">
        <v>40</v>
      </c>
      <c r="M30">
        <v>15</v>
      </c>
      <c r="N30" t="s">
        <v>40</v>
      </c>
      <c r="O30" t="s">
        <v>40</v>
      </c>
      <c r="P30" t="s">
        <v>40</v>
      </c>
    </row>
    <row r="31" spans="1:16">
      <c r="A31" t="s">
        <v>13</v>
      </c>
      <c r="B31">
        <v>348</v>
      </c>
      <c r="C31">
        <v>322</v>
      </c>
      <c r="D31">
        <v>298</v>
      </c>
      <c r="E31">
        <v>272</v>
      </c>
      <c r="F31">
        <v>248</v>
      </c>
      <c r="G31">
        <v>222</v>
      </c>
      <c r="H31">
        <v>198</v>
      </c>
      <c r="I31">
        <v>172</v>
      </c>
      <c r="J31">
        <v>148</v>
      </c>
      <c r="K31">
        <v>118</v>
      </c>
      <c r="L31">
        <v>80</v>
      </c>
      <c r="M31">
        <v>40</v>
      </c>
      <c r="N31">
        <v>15</v>
      </c>
      <c r="O31" t="s">
        <v>40</v>
      </c>
      <c r="P31" t="s">
        <v>40</v>
      </c>
    </row>
    <row r="32" spans="1:16">
      <c r="A32" t="s">
        <v>14</v>
      </c>
      <c r="B32">
        <v>402</v>
      </c>
      <c r="C32">
        <v>378</v>
      </c>
      <c r="D32">
        <v>352</v>
      </c>
      <c r="E32">
        <v>328</v>
      </c>
      <c r="F32">
        <v>302</v>
      </c>
      <c r="G32">
        <v>278</v>
      </c>
      <c r="H32">
        <v>252</v>
      </c>
      <c r="I32">
        <v>228</v>
      </c>
      <c r="J32">
        <v>202</v>
      </c>
      <c r="K32">
        <v>172</v>
      </c>
      <c r="L32">
        <v>135</v>
      </c>
      <c r="M32">
        <v>95</v>
      </c>
      <c r="N32">
        <v>55</v>
      </c>
      <c r="O32">
        <v>25</v>
      </c>
      <c r="P32" t="s">
        <v>40</v>
      </c>
    </row>
    <row r="33" spans="1:16">
      <c r="A33" t="s">
        <v>15</v>
      </c>
      <c r="B33">
        <v>462</v>
      </c>
      <c r="C33">
        <v>438</v>
      </c>
      <c r="D33">
        <v>412</v>
      </c>
      <c r="E33">
        <v>388</v>
      </c>
      <c r="F33">
        <v>362</v>
      </c>
      <c r="G33">
        <v>338</v>
      </c>
      <c r="H33">
        <v>312</v>
      </c>
      <c r="I33">
        <v>288</v>
      </c>
      <c r="J33">
        <v>262</v>
      </c>
      <c r="K33">
        <v>232</v>
      </c>
      <c r="L33">
        <v>195</v>
      </c>
      <c r="M33">
        <v>155</v>
      </c>
      <c r="N33">
        <v>115</v>
      </c>
      <c r="O33">
        <v>60</v>
      </c>
      <c r="P33">
        <v>18</v>
      </c>
    </row>
    <row r="35" spans="1:16">
      <c r="A35" t="s">
        <v>41</v>
      </c>
    </row>
    <row r="36" spans="1:1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</row>
    <row r="37" spans="1:16">
      <c r="A37" t="s">
        <v>1</v>
      </c>
      <c r="B37" s="13" t="s">
        <v>39</v>
      </c>
      <c r="C37" s="13" t="s">
        <v>39</v>
      </c>
      <c r="D37" s="13" t="s">
        <v>39</v>
      </c>
      <c r="E37" s="13" t="s">
        <v>39</v>
      </c>
      <c r="F37" s="13" t="s">
        <v>39</v>
      </c>
      <c r="G37" s="13" t="s">
        <v>39</v>
      </c>
      <c r="H37" s="13" t="s">
        <v>39</v>
      </c>
      <c r="I37" s="13" t="s">
        <v>39</v>
      </c>
      <c r="J37" s="13" t="s">
        <v>39</v>
      </c>
      <c r="K37" s="13" t="s">
        <v>39</v>
      </c>
      <c r="L37" s="13" t="s">
        <v>39</v>
      </c>
      <c r="M37" s="13" t="s">
        <v>39</v>
      </c>
      <c r="N37" s="13" t="s">
        <v>39</v>
      </c>
      <c r="O37" s="13" t="s">
        <v>39</v>
      </c>
      <c r="P37" s="13" t="s">
        <v>39</v>
      </c>
    </row>
    <row r="38" spans="1:16">
      <c r="A38" t="s">
        <v>2</v>
      </c>
      <c r="B38" s="13">
        <f t="shared" ref="B38:P38" si="0">B3/B20/100</f>
        <v>8</v>
      </c>
      <c r="C38" s="13" t="s">
        <v>39</v>
      </c>
      <c r="D38" s="13" t="s">
        <v>39</v>
      </c>
      <c r="E38" s="13" t="s">
        <v>39</v>
      </c>
      <c r="F38" s="13" t="s">
        <v>39</v>
      </c>
      <c r="G38" s="13" t="s">
        <v>39</v>
      </c>
      <c r="H38" s="13" t="s">
        <v>39</v>
      </c>
      <c r="I38" s="13" t="s">
        <v>39</v>
      </c>
      <c r="J38" s="13" t="s">
        <v>39</v>
      </c>
      <c r="K38" s="13" t="s">
        <v>39</v>
      </c>
      <c r="L38" s="13" t="s">
        <v>39</v>
      </c>
      <c r="M38" s="13" t="s">
        <v>39</v>
      </c>
      <c r="N38" s="13" t="s">
        <v>39</v>
      </c>
      <c r="O38" s="13" t="s">
        <v>39</v>
      </c>
      <c r="P38" s="13" t="s">
        <v>39</v>
      </c>
    </row>
    <row r="39" spans="1:16">
      <c r="A39" t="s">
        <v>3</v>
      </c>
      <c r="B39" s="13">
        <f t="shared" ref="B39:P39" si="1">B4/B21/100</f>
        <v>6.4</v>
      </c>
      <c r="C39" s="13">
        <f t="shared" si="1"/>
        <v>7.2</v>
      </c>
      <c r="D39" s="13" t="s">
        <v>39</v>
      </c>
      <c r="E39" s="13" t="s">
        <v>39</v>
      </c>
      <c r="F39" s="13" t="s">
        <v>39</v>
      </c>
      <c r="G39" s="13" t="s">
        <v>39</v>
      </c>
      <c r="H39" s="13" t="s">
        <v>39</v>
      </c>
      <c r="I39" s="13" t="s">
        <v>39</v>
      </c>
      <c r="J39" s="13" t="s">
        <v>39</v>
      </c>
      <c r="K39" s="13" t="s">
        <v>39</v>
      </c>
      <c r="L39" s="13" t="s">
        <v>39</v>
      </c>
      <c r="M39" s="13" t="s">
        <v>39</v>
      </c>
      <c r="N39" s="13" t="s">
        <v>39</v>
      </c>
      <c r="O39" s="13" t="s">
        <v>39</v>
      </c>
      <c r="P39" s="13" t="s">
        <v>39</v>
      </c>
    </row>
    <row r="40" spans="1:16">
      <c r="A40" t="s">
        <v>4</v>
      </c>
      <c r="B40" s="13">
        <f t="shared" ref="B40:P40" si="2">B5/B22/100</f>
        <v>6</v>
      </c>
      <c r="C40" s="13">
        <f t="shared" si="2"/>
        <v>5</v>
      </c>
      <c r="D40" s="13">
        <f t="shared" si="2"/>
        <v>6</v>
      </c>
      <c r="E40" s="13" t="s">
        <v>39</v>
      </c>
      <c r="F40" s="13" t="s">
        <v>39</v>
      </c>
      <c r="G40" s="13" t="s">
        <v>39</v>
      </c>
      <c r="H40" s="13" t="s">
        <v>39</v>
      </c>
      <c r="I40" s="13" t="s">
        <v>39</v>
      </c>
      <c r="J40" s="13" t="s">
        <v>39</v>
      </c>
      <c r="K40" s="13" t="s">
        <v>39</v>
      </c>
      <c r="L40" s="13" t="s">
        <v>39</v>
      </c>
      <c r="M40" s="13" t="s">
        <v>39</v>
      </c>
      <c r="N40" s="13" t="s">
        <v>39</v>
      </c>
      <c r="O40" s="13" t="s">
        <v>39</v>
      </c>
      <c r="P40" s="13" t="s">
        <v>39</v>
      </c>
    </row>
    <row r="41" spans="1:16">
      <c r="A41" t="s">
        <v>5</v>
      </c>
      <c r="B41" s="13">
        <f t="shared" ref="B41:P41" si="3">B6/B23/100</f>
        <v>5</v>
      </c>
      <c r="C41" s="13">
        <f t="shared" si="3"/>
        <v>4</v>
      </c>
      <c r="D41" s="13">
        <f t="shared" si="3"/>
        <v>3.6</v>
      </c>
      <c r="E41" s="13">
        <f t="shared" si="3"/>
        <v>2.4</v>
      </c>
      <c r="F41" s="13" t="s">
        <v>39</v>
      </c>
      <c r="G41" s="13" t="s">
        <v>39</v>
      </c>
      <c r="H41" s="13" t="s">
        <v>39</v>
      </c>
      <c r="I41" s="13" t="s">
        <v>39</v>
      </c>
      <c r="J41" s="13" t="s">
        <v>39</v>
      </c>
      <c r="K41" s="13" t="s">
        <v>39</v>
      </c>
      <c r="L41" s="13" t="s">
        <v>39</v>
      </c>
      <c r="M41" s="13" t="s">
        <v>39</v>
      </c>
      <c r="N41" s="13" t="s">
        <v>39</v>
      </c>
      <c r="O41" s="13" t="s">
        <v>39</v>
      </c>
      <c r="P41" s="13" t="s">
        <v>39</v>
      </c>
    </row>
    <row r="42" spans="1:16">
      <c r="A42" t="s">
        <v>6</v>
      </c>
      <c r="B42" s="13">
        <f t="shared" ref="B42:P42" si="4">B7/B24/100</f>
        <v>4.4000000000000004</v>
      </c>
      <c r="C42" s="13">
        <f t="shared" si="4"/>
        <v>3.5</v>
      </c>
      <c r="D42" s="13">
        <f t="shared" si="4"/>
        <v>2.9333333333333331</v>
      </c>
      <c r="E42" s="13">
        <f t="shared" si="4"/>
        <v>2.4</v>
      </c>
      <c r="F42" s="13">
        <f t="shared" si="4"/>
        <v>3.2</v>
      </c>
      <c r="G42" s="13" t="s">
        <v>39</v>
      </c>
      <c r="H42" s="13" t="s">
        <v>39</v>
      </c>
      <c r="I42" s="13" t="s">
        <v>39</v>
      </c>
      <c r="J42" s="13" t="s">
        <v>39</v>
      </c>
      <c r="K42" s="13" t="s">
        <v>39</v>
      </c>
      <c r="L42" s="13" t="s">
        <v>39</v>
      </c>
      <c r="M42" s="13" t="s">
        <v>39</v>
      </c>
      <c r="N42" s="13" t="s">
        <v>39</v>
      </c>
      <c r="O42" s="13" t="s">
        <v>39</v>
      </c>
      <c r="P42" s="13" t="s">
        <v>39</v>
      </c>
    </row>
    <row r="43" spans="1:16">
      <c r="A43" t="s">
        <v>7</v>
      </c>
      <c r="B43" s="13">
        <f t="shared" ref="B43:P43" si="5">B8/B25/100</f>
        <v>4.333333333333333</v>
      </c>
      <c r="C43" s="13">
        <f t="shared" si="5"/>
        <v>3.6</v>
      </c>
      <c r="D43" s="13">
        <f t="shared" si="5"/>
        <v>3.2</v>
      </c>
      <c r="E43" s="13">
        <f t="shared" si="5"/>
        <v>2.9333333333333331</v>
      </c>
      <c r="F43" s="13">
        <f t="shared" si="5"/>
        <v>3.6</v>
      </c>
      <c r="G43" s="13">
        <f t="shared" si="5"/>
        <v>4.8</v>
      </c>
      <c r="H43" s="13" t="s">
        <v>39</v>
      </c>
      <c r="I43" s="13" t="s">
        <v>39</v>
      </c>
      <c r="J43" s="13" t="s">
        <v>39</v>
      </c>
      <c r="K43" s="13" t="s">
        <v>39</v>
      </c>
      <c r="L43" s="13" t="s">
        <v>39</v>
      </c>
      <c r="M43" s="13" t="s">
        <v>39</v>
      </c>
      <c r="N43" s="13" t="s">
        <v>39</v>
      </c>
      <c r="O43" s="13" t="s">
        <v>39</v>
      </c>
      <c r="P43" s="13" t="s">
        <v>39</v>
      </c>
    </row>
    <row r="44" spans="1:16">
      <c r="A44" t="s">
        <v>8</v>
      </c>
      <c r="B44" s="13">
        <f t="shared" ref="B44:P44" si="6">B9/B26/100</f>
        <v>3.8857142857142857</v>
      </c>
      <c r="C44" s="13">
        <f t="shared" si="6"/>
        <v>3.2</v>
      </c>
      <c r="D44" s="13">
        <f t="shared" si="6"/>
        <v>2.8</v>
      </c>
      <c r="E44" s="13">
        <f t="shared" si="6"/>
        <v>2.5</v>
      </c>
      <c r="F44" s="13">
        <f t="shared" si="6"/>
        <v>2.666666666666667</v>
      </c>
      <c r="G44" s="13">
        <f t="shared" si="6"/>
        <v>3</v>
      </c>
      <c r="H44" s="13">
        <f t="shared" si="6"/>
        <v>3.2</v>
      </c>
      <c r="I44" s="13" t="s">
        <v>39</v>
      </c>
      <c r="J44" s="13" t="s">
        <v>39</v>
      </c>
      <c r="K44" s="13" t="s">
        <v>39</v>
      </c>
      <c r="L44" s="13" t="s">
        <v>39</v>
      </c>
      <c r="M44" s="13" t="s">
        <v>39</v>
      </c>
      <c r="N44" s="13" t="s">
        <v>39</v>
      </c>
      <c r="O44" s="13" t="s">
        <v>39</v>
      </c>
      <c r="P44" s="13" t="s">
        <v>39</v>
      </c>
    </row>
    <row r="45" spans="1:16">
      <c r="A45" t="s">
        <v>9</v>
      </c>
      <c r="B45" s="13">
        <f t="shared" ref="B45:P45" si="7">B10/B27/100</f>
        <v>3.6</v>
      </c>
      <c r="C45" s="13">
        <f t="shared" si="7"/>
        <v>2.9714285714285715</v>
      </c>
      <c r="D45" s="13">
        <f t="shared" si="7"/>
        <v>2.666666666666667</v>
      </c>
      <c r="E45" s="13">
        <f t="shared" si="7"/>
        <v>2.4</v>
      </c>
      <c r="F45" s="13">
        <f t="shared" si="7"/>
        <v>2.5</v>
      </c>
      <c r="G45" s="13">
        <f t="shared" si="7"/>
        <v>2.666666666666667</v>
      </c>
      <c r="H45" s="13">
        <f t="shared" si="7"/>
        <v>2.4</v>
      </c>
      <c r="I45" s="13">
        <f t="shared" si="7"/>
        <v>3.2</v>
      </c>
      <c r="J45" s="13" t="s">
        <v>39</v>
      </c>
      <c r="K45" s="13" t="s">
        <v>39</v>
      </c>
      <c r="L45" s="13" t="s">
        <v>39</v>
      </c>
      <c r="M45" s="13" t="s">
        <v>39</v>
      </c>
      <c r="N45" s="13" t="s">
        <v>39</v>
      </c>
      <c r="O45" s="13" t="s">
        <v>39</v>
      </c>
      <c r="P45" s="13" t="s">
        <v>39</v>
      </c>
    </row>
    <row r="46" spans="1:16">
      <c r="A46" t="s">
        <v>10</v>
      </c>
      <c r="B46" s="13">
        <f t="shared" ref="B46:P46" si="8">B11/B28/100</f>
        <v>3.3913043478260869</v>
      </c>
      <c r="C46" s="13">
        <f t="shared" si="8"/>
        <v>2.8292682926829271</v>
      </c>
      <c r="D46" s="13">
        <f t="shared" si="8"/>
        <v>2.5</v>
      </c>
      <c r="E46" s="13">
        <f t="shared" si="8"/>
        <v>2.2580645161290325</v>
      </c>
      <c r="F46" s="13">
        <f t="shared" si="8"/>
        <v>2.3076923076923079</v>
      </c>
      <c r="G46" s="13">
        <f t="shared" si="8"/>
        <v>2.3809523809523809</v>
      </c>
      <c r="H46" s="13">
        <f t="shared" si="8"/>
        <v>2.25</v>
      </c>
      <c r="I46" s="13">
        <f t="shared" si="8"/>
        <v>2.1818181818181817</v>
      </c>
      <c r="J46" s="13">
        <f t="shared" si="8"/>
        <v>2.666666666666667</v>
      </c>
      <c r="K46" s="13" t="s">
        <v>39</v>
      </c>
      <c r="L46" s="13" t="s">
        <v>39</v>
      </c>
      <c r="M46" s="13" t="s">
        <v>39</v>
      </c>
      <c r="N46" s="13" t="s">
        <v>39</v>
      </c>
      <c r="O46" s="13" t="s">
        <v>39</v>
      </c>
      <c r="P46" s="13" t="s">
        <v>39</v>
      </c>
    </row>
    <row r="47" spans="1:16">
      <c r="A47" t="s">
        <v>11</v>
      </c>
      <c r="B47" s="13">
        <f t="shared" ref="B47:P47" si="9">B12/B29/100</f>
        <v>3.0597014925373132</v>
      </c>
      <c r="C47" s="13">
        <f t="shared" si="9"/>
        <v>2.5619834710743801</v>
      </c>
      <c r="D47" s="13">
        <f t="shared" si="9"/>
        <v>2.2935779816513762</v>
      </c>
      <c r="E47" s="13">
        <f t="shared" si="9"/>
        <v>2.0833333333333335</v>
      </c>
      <c r="F47" s="13">
        <f t="shared" si="9"/>
        <v>2.0833333333333335</v>
      </c>
      <c r="G47" s="13">
        <f t="shared" si="9"/>
        <v>2.112676056338028</v>
      </c>
      <c r="H47" s="13">
        <f t="shared" si="9"/>
        <v>1.6949152542372881</v>
      </c>
      <c r="I47" s="13">
        <f t="shared" si="9"/>
        <v>1.6304347826086956</v>
      </c>
      <c r="J47" s="13">
        <f t="shared" si="9"/>
        <v>1.4705882352941178</v>
      </c>
      <c r="K47" s="13">
        <f t="shared" si="9"/>
        <v>1.3157894736842104</v>
      </c>
      <c r="L47" s="13" t="s">
        <v>39</v>
      </c>
      <c r="M47" s="13" t="s">
        <v>39</v>
      </c>
      <c r="N47" s="13" t="s">
        <v>39</v>
      </c>
      <c r="O47" s="13" t="s">
        <v>39</v>
      </c>
      <c r="P47" s="13" t="s">
        <v>39</v>
      </c>
    </row>
    <row r="48" spans="1:16">
      <c r="A48" t="s">
        <v>12</v>
      </c>
      <c r="B48" s="13">
        <f t="shared" ref="B48:P48" si="10">B13/B30/100</f>
        <v>2.8571428571428572</v>
      </c>
      <c r="C48" s="13">
        <f t="shared" si="10"/>
        <v>2.4113475177304964</v>
      </c>
      <c r="D48" s="13">
        <f t="shared" si="10"/>
        <v>2.1317829457364339</v>
      </c>
      <c r="E48" s="13">
        <f t="shared" si="10"/>
        <v>1.9396551724137929</v>
      </c>
      <c r="F48" s="13">
        <f t="shared" si="10"/>
        <v>1.9230769230769231</v>
      </c>
      <c r="G48" s="13">
        <f t="shared" si="10"/>
        <v>1.9230769230769231</v>
      </c>
      <c r="H48" s="13">
        <f t="shared" si="10"/>
        <v>1.5822784810126584</v>
      </c>
      <c r="I48" s="13">
        <f t="shared" si="10"/>
        <v>1.5151515151515149</v>
      </c>
      <c r="J48" s="13">
        <f t="shared" si="10"/>
        <v>1.3888888888888888</v>
      </c>
      <c r="K48" s="13">
        <f t="shared" si="10"/>
        <v>1.2820512820512819</v>
      </c>
      <c r="L48" s="13">
        <f t="shared" si="10"/>
        <v>2</v>
      </c>
      <c r="M48" s="13" t="s">
        <v>39</v>
      </c>
      <c r="N48" s="13" t="s">
        <v>39</v>
      </c>
      <c r="O48" s="13" t="s">
        <v>39</v>
      </c>
      <c r="P48" s="13" t="s">
        <v>39</v>
      </c>
    </row>
    <row r="49" spans="1:16">
      <c r="A49" t="s">
        <v>13</v>
      </c>
      <c r="B49" s="13">
        <f t="shared" ref="B49:P49" si="11">B14/B31/100</f>
        <v>2.6436781609195403</v>
      </c>
      <c r="C49" s="13">
        <f t="shared" si="11"/>
        <v>2.2360248447204971</v>
      </c>
      <c r="D49" s="13">
        <f t="shared" si="11"/>
        <v>1.9463087248322148</v>
      </c>
      <c r="E49" s="13">
        <f t="shared" si="11"/>
        <v>1.7647058823529411</v>
      </c>
      <c r="F49" s="13">
        <f t="shared" si="11"/>
        <v>1.693548387096774</v>
      </c>
      <c r="G49" s="13">
        <f t="shared" si="11"/>
        <v>1.7117117117117118</v>
      </c>
      <c r="H49" s="13">
        <f t="shared" si="11"/>
        <v>1.4141414141414144</v>
      </c>
      <c r="I49" s="13">
        <f t="shared" si="11"/>
        <v>1.2790697674418605</v>
      </c>
      <c r="J49" s="13">
        <f t="shared" si="11"/>
        <v>1.2162162162162162</v>
      </c>
      <c r="K49" s="13">
        <f t="shared" si="11"/>
        <v>1.0169491525423728</v>
      </c>
      <c r="L49" s="13">
        <f t="shared" si="11"/>
        <v>1.25</v>
      </c>
      <c r="M49" s="13">
        <f t="shared" si="11"/>
        <v>1.5</v>
      </c>
      <c r="N49" s="13" t="s">
        <v>39</v>
      </c>
      <c r="O49" s="13" t="s">
        <v>39</v>
      </c>
      <c r="P49" s="13" t="s">
        <v>39</v>
      </c>
    </row>
    <row r="50" spans="1:16">
      <c r="A50" t="s">
        <v>14</v>
      </c>
      <c r="B50" s="13">
        <f t="shared" ref="B50:P50" si="12">B15/B32/100</f>
        <v>2.4875621890547266</v>
      </c>
      <c r="C50" s="13">
        <f t="shared" si="12"/>
        <v>2.1164021164021163</v>
      </c>
      <c r="D50" s="13">
        <f t="shared" si="12"/>
        <v>1.8465909090909092</v>
      </c>
      <c r="E50" s="13">
        <f t="shared" si="12"/>
        <v>1.6768292682926829</v>
      </c>
      <c r="F50" s="13">
        <f t="shared" si="12"/>
        <v>1.6556291390728477</v>
      </c>
      <c r="G50" s="13">
        <f t="shared" si="12"/>
        <v>1.6187050359712232</v>
      </c>
      <c r="H50" s="13">
        <f t="shared" si="12"/>
        <v>1.3888888888888888</v>
      </c>
      <c r="I50" s="13">
        <f t="shared" si="12"/>
        <v>1.3157894736842104</v>
      </c>
      <c r="J50" s="13">
        <f t="shared" si="12"/>
        <v>1.2376237623762376</v>
      </c>
      <c r="K50" s="13">
        <f t="shared" si="12"/>
        <v>1.2209302325581395</v>
      </c>
      <c r="L50" s="13">
        <f t="shared" si="12"/>
        <v>1.3333333333333335</v>
      </c>
      <c r="M50" s="13">
        <f t="shared" si="12"/>
        <v>1.5789473684210527</v>
      </c>
      <c r="N50" s="13">
        <f t="shared" si="12"/>
        <v>1.8181818181818181</v>
      </c>
      <c r="O50" s="13" t="s">
        <v>39</v>
      </c>
      <c r="P50" s="13" t="s">
        <v>39</v>
      </c>
    </row>
    <row r="51" spans="1:16">
      <c r="A51" t="s">
        <v>15</v>
      </c>
      <c r="B51" s="13">
        <f t="shared" ref="B51:P51" si="13">B16/B33/100</f>
        <v>2.2727272727272729</v>
      </c>
      <c r="C51" s="13">
        <f t="shared" si="13"/>
        <v>1.9406392694063928</v>
      </c>
      <c r="D51" s="13">
        <f t="shared" si="13"/>
        <v>1.6990291262135924</v>
      </c>
      <c r="E51" s="13">
        <f t="shared" si="13"/>
        <v>1.5463917525773194</v>
      </c>
      <c r="F51" s="13">
        <f t="shared" si="13"/>
        <v>1.5193370165745856</v>
      </c>
      <c r="G51" s="13">
        <f t="shared" si="13"/>
        <v>1.4792899408284024</v>
      </c>
      <c r="H51" s="13">
        <f t="shared" si="13"/>
        <v>1.2820512820512819</v>
      </c>
      <c r="I51" s="13">
        <f t="shared" si="13"/>
        <v>1.2152777777777777</v>
      </c>
      <c r="J51" s="13">
        <f t="shared" si="13"/>
        <v>1.1450381679389314</v>
      </c>
      <c r="K51" s="13">
        <f t="shared" si="13"/>
        <v>1.0775862068965518</v>
      </c>
      <c r="L51" s="13">
        <f t="shared" si="13"/>
        <v>1.1282051282051282</v>
      </c>
      <c r="M51" s="13">
        <f t="shared" si="13"/>
        <v>1.1935483870967742</v>
      </c>
      <c r="N51" s="13">
        <f t="shared" si="13"/>
        <v>1.3043478260869565</v>
      </c>
      <c r="O51" s="13">
        <f t="shared" si="13"/>
        <v>1.0833333333333333</v>
      </c>
      <c r="P51" s="13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D63B-AA85-4112-97B1-FD7DBC229704}">
  <dimension ref="A1:O32"/>
  <sheetViews>
    <sheetView topLeftCell="A9" workbookViewId="0">
      <selection activeCell="A24" sqref="A24"/>
    </sheetView>
  </sheetViews>
  <sheetFormatPr defaultRowHeight="15"/>
  <sheetData>
    <row r="1" spans="1:15" ht="30">
      <c r="A1" s="8" t="s">
        <v>34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  <c r="K1" s="8" t="s">
        <v>5</v>
      </c>
      <c r="L1" s="8" t="s">
        <v>4</v>
      </c>
      <c r="M1" s="8" t="s">
        <v>3</v>
      </c>
      <c r="N1" s="8" t="s">
        <v>2</v>
      </c>
      <c r="O1" s="8" t="s">
        <v>1</v>
      </c>
    </row>
    <row r="2" spans="1:15">
      <c r="A2" s="10" t="s">
        <v>15</v>
      </c>
      <c r="B2" s="11">
        <v>6000</v>
      </c>
      <c r="C2" s="11">
        <v>9000</v>
      </c>
      <c r="D2" s="11">
        <v>11000</v>
      </c>
      <c r="E2" s="11">
        <v>13000</v>
      </c>
      <c r="F2" s="11">
        <v>16000</v>
      </c>
      <c r="G2" s="11">
        <v>19000</v>
      </c>
      <c r="H2" s="11">
        <v>23000</v>
      </c>
      <c r="I2" s="11">
        <v>26000</v>
      </c>
      <c r="J2" s="11">
        <v>28000</v>
      </c>
      <c r="K2" s="11">
        <v>32000</v>
      </c>
      <c r="L2" s="11">
        <v>35000</v>
      </c>
      <c r="M2" s="11">
        <v>38000</v>
      </c>
      <c r="N2" s="11">
        <v>42000</v>
      </c>
      <c r="O2" s="11">
        <v>60000</v>
      </c>
    </row>
    <row r="3" spans="1:15">
      <c r="A3" s="10" t="s">
        <v>14</v>
      </c>
      <c r="B3" s="9" t="s">
        <v>37</v>
      </c>
      <c r="C3" s="11">
        <v>3000</v>
      </c>
      <c r="D3" s="11">
        <v>5000</v>
      </c>
      <c r="E3" s="11">
        <v>7000</v>
      </c>
      <c r="F3" s="11">
        <v>10000</v>
      </c>
      <c r="G3" s="11">
        <v>13000</v>
      </c>
      <c r="H3" s="11">
        <v>17000</v>
      </c>
      <c r="I3" s="11">
        <v>20000</v>
      </c>
      <c r="J3" s="11">
        <v>22000</v>
      </c>
      <c r="K3" s="11">
        <v>26000</v>
      </c>
      <c r="L3" s="11">
        <v>29000</v>
      </c>
      <c r="M3" s="11">
        <v>32000</v>
      </c>
      <c r="N3" s="11">
        <v>36000</v>
      </c>
      <c r="O3" s="11">
        <v>54000</v>
      </c>
    </row>
    <row r="4" spans="1:15">
      <c r="A4" s="10" t="s">
        <v>13</v>
      </c>
      <c r="B4" s="9" t="s">
        <v>37</v>
      </c>
      <c r="C4" s="9" t="s">
        <v>37</v>
      </c>
      <c r="D4" s="11">
        <v>2000</v>
      </c>
      <c r="E4" s="11">
        <v>4000</v>
      </c>
      <c r="F4" s="11">
        <v>7000</v>
      </c>
      <c r="G4" s="11">
        <v>10000</v>
      </c>
      <c r="H4" s="11">
        <v>14000</v>
      </c>
      <c r="I4" s="11">
        <v>17000</v>
      </c>
      <c r="J4" s="11">
        <v>19000</v>
      </c>
      <c r="K4" s="11">
        <v>23000</v>
      </c>
      <c r="L4" s="11">
        <v>26000</v>
      </c>
      <c r="M4" s="11">
        <v>29000</v>
      </c>
      <c r="N4" s="11">
        <v>33000</v>
      </c>
      <c r="O4" s="11">
        <v>51000</v>
      </c>
    </row>
    <row r="5" spans="1:15">
      <c r="A5" s="10" t="s">
        <v>12</v>
      </c>
      <c r="B5" s="9" t="s">
        <v>37</v>
      </c>
      <c r="C5" s="9" t="s">
        <v>37</v>
      </c>
      <c r="D5" s="9" t="s">
        <v>37</v>
      </c>
      <c r="E5" s="11">
        <v>2500</v>
      </c>
      <c r="F5" s="11">
        <v>5500</v>
      </c>
      <c r="G5" s="11">
        <v>8500</v>
      </c>
      <c r="H5" s="11">
        <v>12500</v>
      </c>
      <c r="I5" s="11">
        <v>15500</v>
      </c>
      <c r="J5" s="11">
        <v>17500</v>
      </c>
      <c r="K5" s="11">
        <v>21500</v>
      </c>
      <c r="L5" s="11">
        <v>24500</v>
      </c>
      <c r="M5" s="11">
        <v>27500</v>
      </c>
      <c r="N5" s="11">
        <v>31500</v>
      </c>
      <c r="O5" s="11">
        <v>49500</v>
      </c>
    </row>
    <row r="6" spans="1:15">
      <c r="A6" s="10" t="s">
        <v>11</v>
      </c>
      <c r="B6" s="9" t="s">
        <v>37</v>
      </c>
      <c r="C6" s="9" t="s">
        <v>37</v>
      </c>
      <c r="D6" s="9" t="s">
        <v>37</v>
      </c>
      <c r="E6" s="9" t="s">
        <v>37</v>
      </c>
      <c r="F6" s="11">
        <v>3000</v>
      </c>
      <c r="G6" s="11">
        <v>6000</v>
      </c>
      <c r="H6" s="11">
        <v>10000</v>
      </c>
      <c r="I6" s="11">
        <v>13000</v>
      </c>
      <c r="J6" s="11">
        <v>15000</v>
      </c>
      <c r="K6" s="11">
        <v>19000</v>
      </c>
      <c r="L6" s="11">
        <v>22000</v>
      </c>
      <c r="M6" s="11">
        <v>25000</v>
      </c>
      <c r="N6" s="11">
        <v>29000</v>
      </c>
      <c r="O6" s="11">
        <v>47000</v>
      </c>
    </row>
    <row r="7" spans="1:15">
      <c r="A7" s="10" t="s">
        <v>10</v>
      </c>
      <c r="B7" s="9" t="s">
        <v>37</v>
      </c>
      <c r="C7" s="9" t="s">
        <v>37</v>
      </c>
      <c r="D7" s="9" t="s">
        <v>37</v>
      </c>
      <c r="E7" s="9" t="s">
        <v>37</v>
      </c>
      <c r="F7" s="9" t="s">
        <v>37</v>
      </c>
      <c r="G7" s="11">
        <v>4000</v>
      </c>
      <c r="H7" s="11">
        <v>8000</v>
      </c>
      <c r="I7" s="11">
        <v>11000</v>
      </c>
      <c r="J7" s="11">
        <v>13000</v>
      </c>
      <c r="K7" s="11">
        <v>17000</v>
      </c>
      <c r="L7" s="11">
        <v>20000</v>
      </c>
      <c r="M7" s="11">
        <v>23000</v>
      </c>
      <c r="N7" s="11">
        <v>27000</v>
      </c>
      <c r="O7" s="11">
        <v>45000</v>
      </c>
    </row>
    <row r="8" spans="1:15">
      <c r="A8" s="10" t="s">
        <v>9</v>
      </c>
      <c r="B8" s="9" t="s">
        <v>37</v>
      </c>
      <c r="C8" s="9" t="s">
        <v>37</v>
      </c>
      <c r="D8" s="9" t="s">
        <v>37</v>
      </c>
      <c r="E8" s="9" t="s">
        <v>37</v>
      </c>
      <c r="F8" s="9" t="s">
        <v>37</v>
      </c>
      <c r="G8" s="9" t="s">
        <v>37</v>
      </c>
      <c r="H8" s="11">
        <v>5000</v>
      </c>
      <c r="I8" s="11">
        <v>8000</v>
      </c>
      <c r="J8" s="11">
        <v>10000</v>
      </c>
      <c r="K8" s="11">
        <v>14000</v>
      </c>
      <c r="L8" s="11">
        <v>17000</v>
      </c>
      <c r="M8" s="11">
        <v>20000</v>
      </c>
      <c r="N8" s="11">
        <v>24000</v>
      </c>
      <c r="O8" s="11">
        <v>42000</v>
      </c>
    </row>
    <row r="9" spans="1:15">
      <c r="A9" s="10" t="s">
        <v>8</v>
      </c>
      <c r="B9" s="9" t="s">
        <v>37</v>
      </c>
      <c r="C9" s="9" t="s">
        <v>37</v>
      </c>
      <c r="D9" s="9" t="s">
        <v>37</v>
      </c>
      <c r="E9" s="9" t="s">
        <v>37</v>
      </c>
      <c r="F9" s="9" t="s">
        <v>37</v>
      </c>
      <c r="G9" s="9" t="s">
        <v>37</v>
      </c>
      <c r="H9" s="9" t="s">
        <v>37</v>
      </c>
      <c r="I9" s="11">
        <v>3000</v>
      </c>
      <c r="J9" s="11">
        <v>5000</v>
      </c>
      <c r="K9" s="11">
        <v>9000</v>
      </c>
      <c r="L9" s="11">
        <v>12000</v>
      </c>
      <c r="M9" s="11">
        <v>15000</v>
      </c>
      <c r="N9" s="11">
        <v>19000</v>
      </c>
      <c r="O9" s="11">
        <v>37000</v>
      </c>
    </row>
    <row r="10" spans="1:15">
      <c r="A10" s="10" t="s">
        <v>7</v>
      </c>
      <c r="B10" s="9" t="s">
        <v>37</v>
      </c>
      <c r="C10" s="9" t="s">
        <v>37</v>
      </c>
      <c r="D10" s="9" t="s">
        <v>37</v>
      </c>
      <c r="E10" s="9" t="s">
        <v>37</v>
      </c>
      <c r="F10" s="9" t="s">
        <v>37</v>
      </c>
      <c r="G10" s="9" t="s">
        <v>37</v>
      </c>
      <c r="H10" s="9" t="s">
        <v>37</v>
      </c>
      <c r="I10" s="9" t="s">
        <v>37</v>
      </c>
      <c r="J10" s="11">
        <v>2500</v>
      </c>
      <c r="K10" s="11">
        <v>6000</v>
      </c>
      <c r="L10" s="11">
        <v>9000</v>
      </c>
      <c r="M10" s="11">
        <v>12000</v>
      </c>
      <c r="N10" s="11">
        <v>16000</v>
      </c>
      <c r="O10" s="11">
        <v>34000</v>
      </c>
    </row>
    <row r="11" spans="1:15">
      <c r="A11" s="10" t="s">
        <v>6</v>
      </c>
      <c r="B11" s="9" t="s">
        <v>37</v>
      </c>
      <c r="C11" s="9" t="s">
        <v>37</v>
      </c>
      <c r="D11" s="9" t="s">
        <v>37</v>
      </c>
      <c r="E11" s="9" t="s">
        <v>37</v>
      </c>
      <c r="F11" s="9" t="s">
        <v>37</v>
      </c>
      <c r="G11" s="9" t="s">
        <v>37</v>
      </c>
      <c r="H11" s="9" t="s">
        <v>37</v>
      </c>
      <c r="I11" s="9" t="s">
        <v>37</v>
      </c>
      <c r="J11" s="9" t="s">
        <v>37</v>
      </c>
      <c r="K11" s="11">
        <v>4500</v>
      </c>
      <c r="L11" s="11">
        <v>7500</v>
      </c>
      <c r="M11" s="11">
        <v>10500</v>
      </c>
      <c r="N11" s="11">
        <v>14500</v>
      </c>
      <c r="O11" s="11">
        <v>32000</v>
      </c>
    </row>
    <row r="12" spans="1:15">
      <c r="A12" s="10" t="s">
        <v>5</v>
      </c>
      <c r="B12" s="9" t="s">
        <v>37</v>
      </c>
      <c r="C12" s="9" t="s">
        <v>37</v>
      </c>
      <c r="D12" s="9" t="s">
        <v>37</v>
      </c>
      <c r="E12" s="9" t="s">
        <v>37</v>
      </c>
      <c r="F12" s="9" t="s">
        <v>37</v>
      </c>
      <c r="G12" s="9" t="s">
        <v>37</v>
      </c>
      <c r="H12" s="9" t="s">
        <v>37</v>
      </c>
      <c r="I12" s="9" t="s">
        <v>37</v>
      </c>
      <c r="J12" s="9" t="s">
        <v>37</v>
      </c>
      <c r="K12" s="9" t="s">
        <v>37</v>
      </c>
      <c r="L12" s="11">
        <v>3000</v>
      </c>
      <c r="M12" s="11">
        <v>6000</v>
      </c>
      <c r="N12" s="11">
        <v>10000</v>
      </c>
      <c r="O12" s="11">
        <v>28000</v>
      </c>
    </row>
    <row r="13" spans="1:15">
      <c r="A13" s="10" t="s">
        <v>4</v>
      </c>
      <c r="B13" s="9" t="s">
        <v>37</v>
      </c>
      <c r="C13" s="9" t="s">
        <v>37</v>
      </c>
      <c r="D13" s="9" t="s">
        <v>37</v>
      </c>
      <c r="E13" s="9" t="s">
        <v>37</v>
      </c>
      <c r="F13" s="9" t="s">
        <v>37</v>
      </c>
      <c r="G13" s="9" t="s">
        <v>37</v>
      </c>
      <c r="H13" s="9" t="s">
        <v>37</v>
      </c>
      <c r="I13" s="9" t="s">
        <v>37</v>
      </c>
      <c r="J13" s="9" t="s">
        <v>37</v>
      </c>
      <c r="K13" s="9" t="s">
        <v>37</v>
      </c>
      <c r="L13" s="9" t="s">
        <v>37</v>
      </c>
      <c r="M13" s="11">
        <v>3000</v>
      </c>
      <c r="N13" s="11">
        <v>7000</v>
      </c>
      <c r="O13" s="11">
        <v>25000</v>
      </c>
    </row>
    <row r="14" spans="1:15">
      <c r="A14" s="10" t="s">
        <v>3</v>
      </c>
      <c r="B14" s="9" t="s">
        <v>37</v>
      </c>
      <c r="C14" s="9" t="s">
        <v>37</v>
      </c>
      <c r="D14" s="9" t="s">
        <v>37</v>
      </c>
      <c r="E14" s="9" t="s">
        <v>37</v>
      </c>
      <c r="F14" s="9" t="s">
        <v>37</v>
      </c>
      <c r="G14" s="9" t="s">
        <v>37</v>
      </c>
      <c r="H14" s="9" t="s">
        <v>37</v>
      </c>
      <c r="I14" s="9" t="s">
        <v>37</v>
      </c>
      <c r="J14" s="9" t="s">
        <v>37</v>
      </c>
      <c r="K14" s="9" t="s">
        <v>37</v>
      </c>
      <c r="L14" s="9" t="s">
        <v>37</v>
      </c>
      <c r="M14" s="9" t="s">
        <v>37</v>
      </c>
      <c r="N14" s="11">
        <v>4500</v>
      </c>
      <c r="O14" s="11">
        <v>22000</v>
      </c>
    </row>
    <row r="15" spans="1:15">
      <c r="A15" s="10" t="s">
        <v>2</v>
      </c>
      <c r="B15" s="9" t="s">
        <v>37</v>
      </c>
      <c r="C15" s="9" t="s">
        <v>37</v>
      </c>
      <c r="D15" s="9" t="s">
        <v>37</v>
      </c>
      <c r="E15" s="9" t="s">
        <v>37</v>
      </c>
      <c r="F15" s="9" t="s">
        <v>37</v>
      </c>
      <c r="G15" s="9" t="s">
        <v>37</v>
      </c>
      <c r="H15" s="9" t="s">
        <v>37</v>
      </c>
      <c r="I15" s="9" t="s">
        <v>37</v>
      </c>
      <c r="J15" s="9" t="s">
        <v>37</v>
      </c>
      <c r="K15" s="9" t="s">
        <v>37</v>
      </c>
      <c r="L15" s="9" t="s">
        <v>37</v>
      </c>
      <c r="M15" s="9" t="s">
        <v>37</v>
      </c>
      <c r="N15" s="9" t="s">
        <v>37</v>
      </c>
      <c r="O15" s="11">
        <v>18000</v>
      </c>
    </row>
    <row r="17" spans="1:15" ht="30">
      <c r="A17" s="9" t="s">
        <v>36</v>
      </c>
    </row>
    <row r="18" spans="1:15" ht="30">
      <c r="A18" s="8" t="s">
        <v>34</v>
      </c>
      <c r="B18" s="8" t="s">
        <v>14</v>
      </c>
      <c r="C18" s="8" t="s">
        <v>13</v>
      </c>
      <c r="D18" s="8" t="s">
        <v>12</v>
      </c>
      <c r="E18" s="8" t="s">
        <v>11</v>
      </c>
      <c r="F18" s="8" t="s">
        <v>10</v>
      </c>
      <c r="G18" s="8" t="s">
        <v>9</v>
      </c>
      <c r="H18" s="8" t="s">
        <v>8</v>
      </c>
      <c r="I18" s="8" t="s">
        <v>7</v>
      </c>
      <c r="J18" s="8" t="s">
        <v>6</v>
      </c>
      <c r="K18" s="8" t="s">
        <v>5</v>
      </c>
      <c r="L18" s="8" t="s">
        <v>4</v>
      </c>
      <c r="M18" s="8" t="s">
        <v>3</v>
      </c>
      <c r="N18" s="8" t="s">
        <v>2</v>
      </c>
      <c r="O18" s="8" t="s">
        <v>1</v>
      </c>
    </row>
    <row r="19" spans="1:15">
      <c r="A19" s="10" t="s">
        <v>15</v>
      </c>
      <c r="B19" s="9">
        <v>0.77</v>
      </c>
      <c r="C19" s="9">
        <v>0.8</v>
      </c>
      <c r="D19" s="9">
        <v>0.83</v>
      </c>
      <c r="E19" s="9">
        <v>0.88</v>
      </c>
      <c r="F19" s="9">
        <v>0.92</v>
      </c>
      <c r="G19" s="9">
        <v>0.99</v>
      </c>
      <c r="H19" s="9">
        <v>1.05</v>
      </c>
      <c r="I19" s="9">
        <v>1.1499999999999999</v>
      </c>
      <c r="J19" s="9">
        <v>1.22</v>
      </c>
      <c r="K19" s="9">
        <v>1.33</v>
      </c>
      <c r="L19" s="9">
        <v>1.45</v>
      </c>
      <c r="M19" s="9">
        <v>1.58</v>
      </c>
      <c r="N19" s="9">
        <v>1.75</v>
      </c>
      <c r="O19" s="9">
        <v>1.95</v>
      </c>
    </row>
    <row r="20" spans="1:15">
      <c r="A20" s="10" t="s">
        <v>14</v>
      </c>
      <c r="B20" s="9"/>
      <c r="C20" s="9">
        <v>0.85</v>
      </c>
      <c r="D20" s="9">
        <v>0.87</v>
      </c>
      <c r="E20" s="9">
        <v>0.9</v>
      </c>
      <c r="F20" s="9">
        <v>0.94</v>
      </c>
      <c r="G20" s="9">
        <v>1</v>
      </c>
      <c r="H20" s="9">
        <v>1.06</v>
      </c>
      <c r="I20" s="9">
        <v>1.1499999999999999</v>
      </c>
      <c r="J20" s="9">
        <v>1.23</v>
      </c>
      <c r="K20" s="9">
        <v>1.33</v>
      </c>
      <c r="L20" s="9">
        <v>1.46</v>
      </c>
      <c r="M20" s="9">
        <v>1.59</v>
      </c>
      <c r="N20" s="9">
        <v>1.76</v>
      </c>
      <c r="O20" s="9">
        <v>1.96</v>
      </c>
    </row>
    <row r="21" spans="1:15">
      <c r="A21" s="10" t="s">
        <v>13</v>
      </c>
      <c r="B21" s="9"/>
      <c r="C21" s="9"/>
      <c r="D21" s="9">
        <v>0.92</v>
      </c>
      <c r="E21" s="9">
        <v>0.96</v>
      </c>
      <c r="F21" s="9">
        <v>1</v>
      </c>
      <c r="G21" s="9">
        <v>1.06</v>
      </c>
      <c r="H21" s="9">
        <v>1.1100000000000001</v>
      </c>
      <c r="I21" s="9">
        <v>1.2</v>
      </c>
      <c r="J21" s="9">
        <v>1.29</v>
      </c>
      <c r="K21" s="9">
        <v>1.39</v>
      </c>
      <c r="L21" s="9">
        <v>1.52</v>
      </c>
      <c r="M21" s="9">
        <v>1.65</v>
      </c>
      <c r="N21" s="9">
        <v>1.81</v>
      </c>
      <c r="O21" s="9">
        <v>2.0099999999999998</v>
      </c>
    </row>
    <row r="22" spans="1:15">
      <c r="A22" s="10" t="s">
        <v>12</v>
      </c>
      <c r="B22" s="9"/>
      <c r="C22" s="9"/>
      <c r="D22" s="9"/>
      <c r="E22" s="9">
        <v>1</v>
      </c>
      <c r="F22" s="9">
        <v>1.04</v>
      </c>
      <c r="G22" s="9">
        <v>1.1000000000000001</v>
      </c>
      <c r="H22" s="9">
        <v>1.1599999999999999</v>
      </c>
      <c r="I22" s="9">
        <v>1.24</v>
      </c>
      <c r="J22" s="9">
        <v>1.33</v>
      </c>
      <c r="K22" s="9">
        <v>1.43</v>
      </c>
      <c r="L22" s="9">
        <v>1.55</v>
      </c>
      <c r="M22" s="9">
        <v>1.68</v>
      </c>
      <c r="N22" s="9">
        <v>1.84</v>
      </c>
      <c r="O22" s="9">
        <v>2.04</v>
      </c>
    </row>
    <row r="23" spans="1:15">
      <c r="A23" s="10" t="s">
        <v>11</v>
      </c>
      <c r="B23" s="9"/>
      <c r="C23" s="9"/>
      <c r="D23" s="9"/>
      <c r="E23" s="9"/>
      <c r="F23" s="9">
        <v>1.0900000000000001</v>
      </c>
      <c r="G23" s="9">
        <v>1.1499999999999999</v>
      </c>
      <c r="H23" s="9">
        <v>1.2</v>
      </c>
      <c r="I23" s="9">
        <v>1.28</v>
      </c>
      <c r="J23" s="9">
        <v>1.37</v>
      </c>
      <c r="K23" s="9">
        <v>1.47</v>
      </c>
      <c r="L23" s="9">
        <v>1.59</v>
      </c>
      <c r="M23" s="9">
        <v>1.72</v>
      </c>
      <c r="N23" s="9">
        <v>1.88</v>
      </c>
      <c r="O23" s="9">
        <v>2.08</v>
      </c>
    </row>
    <row r="24" spans="1:15">
      <c r="A24" s="10" t="s">
        <v>10</v>
      </c>
      <c r="B24" s="9"/>
      <c r="C24" s="9"/>
      <c r="D24" s="9"/>
      <c r="E24" s="9"/>
      <c r="F24" s="9"/>
      <c r="G24" s="9">
        <v>1.18</v>
      </c>
      <c r="H24" s="9">
        <v>1.24</v>
      </c>
      <c r="I24" s="9">
        <v>1.31</v>
      </c>
      <c r="J24" s="9">
        <v>1.4</v>
      </c>
      <c r="K24" s="9">
        <v>1.5</v>
      </c>
      <c r="L24" s="9">
        <v>1.63</v>
      </c>
      <c r="M24" s="9">
        <v>1.76</v>
      </c>
      <c r="N24" s="9">
        <v>1.92</v>
      </c>
      <c r="O24" s="9">
        <v>2.12</v>
      </c>
    </row>
    <row r="25" spans="1:15">
      <c r="A25" s="10" t="s">
        <v>9</v>
      </c>
      <c r="B25" s="9"/>
      <c r="C25" s="9"/>
      <c r="D25" s="9"/>
      <c r="E25" s="9"/>
      <c r="F25" s="9"/>
      <c r="G25" s="9"/>
      <c r="H25" s="9">
        <v>1.29</v>
      </c>
      <c r="I25" s="9">
        <v>1.36</v>
      </c>
      <c r="J25" s="9">
        <v>1.44</v>
      </c>
      <c r="K25" s="9">
        <v>1.55</v>
      </c>
      <c r="L25" s="9">
        <v>1.67</v>
      </c>
      <c r="M25" s="9">
        <v>1.8</v>
      </c>
      <c r="N25" s="9">
        <v>1.96</v>
      </c>
      <c r="O25" s="9">
        <v>2.16</v>
      </c>
    </row>
    <row r="26" spans="1:15">
      <c r="A26" s="10" t="s">
        <v>8</v>
      </c>
      <c r="B26" s="9"/>
      <c r="C26" s="9"/>
      <c r="D26" s="9"/>
      <c r="E26" s="9"/>
      <c r="F26" s="9"/>
      <c r="G26" s="9"/>
      <c r="H26" s="9"/>
      <c r="I26" s="9">
        <v>1.43</v>
      </c>
      <c r="J26" s="9">
        <v>1.5</v>
      </c>
      <c r="K26" s="9">
        <v>1.61</v>
      </c>
      <c r="L26" s="9">
        <v>1.73</v>
      </c>
      <c r="M26" s="9">
        <v>1.86</v>
      </c>
      <c r="N26" s="9">
        <v>2.02</v>
      </c>
      <c r="O26" s="9">
        <v>2.2200000000000002</v>
      </c>
    </row>
    <row r="27" spans="1:15">
      <c r="A27" s="10" t="s">
        <v>7</v>
      </c>
      <c r="B27" s="9"/>
      <c r="C27" s="9"/>
      <c r="D27" s="9"/>
      <c r="E27" s="9"/>
      <c r="F27" s="9"/>
      <c r="G27" s="9"/>
      <c r="H27" s="9"/>
      <c r="I27" s="9"/>
      <c r="J27" s="9">
        <v>1.58</v>
      </c>
      <c r="K27" s="9">
        <v>1.68</v>
      </c>
      <c r="L27" s="9">
        <v>1.8</v>
      </c>
      <c r="M27" s="9">
        <v>1.93</v>
      </c>
      <c r="N27" s="9">
        <v>2.09</v>
      </c>
      <c r="O27" s="9">
        <v>2.29</v>
      </c>
    </row>
    <row r="28" spans="1:15">
      <c r="A28" s="10" t="s">
        <v>6</v>
      </c>
      <c r="B28" s="9"/>
      <c r="C28" s="9"/>
      <c r="D28" s="9"/>
      <c r="E28" s="9"/>
      <c r="F28" s="9"/>
      <c r="G28" s="9"/>
      <c r="H28" s="9"/>
      <c r="I28" s="9"/>
      <c r="J28" s="9"/>
      <c r="K28" s="9">
        <v>1.76</v>
      </c>
      <c r="L28" s="9">
        <v>1.88</v>
      </c>
      <c r="M28" s="9">
        <v>2.0099999999999998</v>
      </c>
      <c r="N28" s="9">
        <v>2.17</v>
      </c>
      <c r="O28" s="9">
        <v>2.37</v>
      </c>
    </row>
    <row r="29" spans="1:15">
      <c r="A29" s="10" t="s">
        <v>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>
        <v>1.97</v>
      </c>
      <c r="M29" s="9">
        <v>2.1</v>
      </c>
      <c r="N29" s="9">
        <v>2.2599999999999998</v>
      </c>
      <c r="O29" s="9">
        <v>2.46</v>
      </c>
    </row>
    <row r="30" spans="1:15">
      <c r="A30" s="10" t="s">
        <v>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v>2.21</v>
      </c>
      <c r="N30" s="9">
        <v>2.37</v>
      </c>
      <c r="O30" s="9">
        <v>2.57</v>
      </c>
    </row>
    <row r="31" spans="1:15">
      <c r="A31" s="10" t="s">
        <v>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>
        <v>2.56</v>
      </c>
      <c r="O31" s="9">
        <v>2.76</v>
      </c>
    </row>
    <row r="32" spans="1:15">
      <c r="A32" s="10" t="s">
        <v>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v>2.96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E o P r W o X H U F i m A A A A 9 g A A A B I A H A B D b 2 5 m a W c v U G F j a 2 F n Z S 5 4 b W w g o h g A K K A U A A A A A A A A A A A A A A A A A A A A A A A A A A A A h Y 9 N C s I w G E S v U r J v f l p R K V / T h b g Q L A i C u A 0 x t s E 2 l S Y 1 v Z s L j + Q V r G j V n c t 5 8 x Y z 9 + s N s r 6 u g o t q r W 5 M i h i m K F B G N g d t i h R 1 7 h j O U c Z h I + R J F C o Y Z G O T 3 h 5 S V D p 3 T g j x 3 m M f 4 6 Y t S E Q p I / t 8 v Z W l q g X 6 y P q / H G p j n T B S I Q 6 7 1 x g e Y T a J M Z t N M Q U y Q s i 1 + Q r R s P f Z / k B Y d J X r W s W V C V d L I G M E 8 v 7 A H 1 B L A w Q U A A I A C A A S g +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P r W k C w z I Z C A Q A A u Q I A A B M A H A B G b 3 J t d W x h c y 9 T Z W N 0 a W 9 u M S 5 t I K I Y A C i g F A A A A A A A A A A A A A A A A A A A A A A A A A A A A G 2 Q w W v C M B T G 7 4 X + D y G 7 V A i F u r n D p I c 2 V e Y O Y 1 v d y Q 6 J 7 Z s G 0 k S S 1 C n i / 7 6 4 C o 4 t u S T 5 3 v f 7 3 k s M 1 J Y r i c p + T 8 Z h E A Z m w z Q 0 a A V 6 2 W 3 X m j W w r M 0 O p U i A D Q P k V q k 6 X Y N T q N n F h a q 7 F q S N p l x A T J W 0 7 m I i T B + q d w P a V E 8 K q k J 9 S a F Y Y 6 o / s b H d W z w g i w I E b 7 k F n W K C C a J K d K 0 0 a T I i a C J r 1 X C 5 T p P h a E j Q a 6 c s l P Y g I L 0 e 4 2 c l 4 W N A + v l u 8 I t W r a s 1 6 B F c I 2 2 w G 3 b O V s 5 4 q V z 0 q H 8 K Q Y u L n g l R 1 k w w b V K r u 9 + R d M P k 2 i X O D 1 u 4 x s 0 1 k + Z T 6 b a f + F w 0 k a c / O R 7 x T H L L m V j m k z f 3 R O u s y M L e n g g 6 4 q l T Z t L e 3 8 X n i B 9 p M v R o y X + t 8 P g K j 4 / e e j Q P S z 1 s 7 m F z D 5 t 7 2 M z D Z h 4 2 + 8 O e B m H A p f f 7 x 9 9 Q S w E C L Q A U A A I A C A A S g + t a h c d Q W K Y A A A D 2 A A A A E g A A A A A A A A A A A A A A A A A A A A A A Q 2 9 u Z m l n L 1 B h Y 2 t h Z 2 U u e G 1 s U E s B A i 0 A F A A C A A g A E o P r W g / K 6 a u k A A A A 6 Q A A A B M A A A A A A A A A A A A A A A A A 8 g A A A F t D b 2 5 0 Z W 5 0 X 1 R 5 c G V z X S 5 4 b W x Q S w E C L Q A U A A I A C A A S g + t a Q L D M h k I B A A C 5 A g A A E w A A A A A A A A A A A A A A A A D j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A A A A A A A A G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y X 3 V w Z 3 J h Z G V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Z l M W R i N z M t N T J k Y S 0 0 Z D Z j L W J k N D c t N D Y w M G Z m N j M 4 O T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E z O j A 4 O j A 5 L j g w M D k x O D h a I i A v P j x F b n R y e S B U e X B l P S J G a W x s Q 2 9 s d W 1 u V H l w Z X M i I F Z h b H V l P S J z Q m d N R E F 3 T U R B d 0 1 E Q X d N R E F 3 T U Q i I C 8 + P E V u d H J 5 I F R 5 c G U 9 I k Z p b G x D b 2 x 1 b W 5 O Y W 1 l c y I g V m F s d W U 9 I n N b J n F 1 b 3 Q 7 S W 5 p d G l h b F 9 C R V I m c X V v d D s s J n F 1 b 3 Q 7 R i Z x d W 9 0 O y w m c X V v d D t F M i Z x d W 9 0 O y w m c X V v d D t F M S Z x d W 9 0 O y w m c X V v d D t E M i Z x d W 9 0 O y w m c X V v d D t E M S Z x d W 9 0 O y w m c X V v d D t D M y Z x d W 9 0 O y w m c X V v d D t D M i Z x d W 9 0 O y w m c X V v d D t D M S Z x d W 9 0 O y w m c X V v d D t C M y Z x d W 9 0 O y w m c X V v d D t C M i Z x d W 9 0 O y w m c X V v d D t C M S Z x d W 9 0 O y w m c X V v d D t B M y Z x d W 9 0 O y w m c X V v d D t B M i Z x d W 9 0 O y w m c X V v d D t B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J f d X B n c m F k Z V 9 j c 3 Y v Q X V 0 b 1 J l b W 9 2 Z W R D b 2 x 1 b W 5 z M S 5 7 S W 5 p d G l h b F 9 C R V I s M H 0 m c X V v d D s s J n F 1 b 3 Q 7 U 2 V j d G l v b j E v Y m V y X 3 V w Z 3 J h Z G V f Y 3 N 2 L 0 F 1 d G 9 S Z W 1 v d m V k Q 2 9 s d W 1 u c z E u e 0 Y s M X 0 m c X V v d D s s J n F 1 b 3 Q 7 U 2 V j d G l v b j E v Y m V y X 3 V w Z 3 J h Z G V f Y 3 N 2 L 0 F 1 d G 9 S Z W 1 v d m V k Q 2 9 s d W 1 u c z E u e 0 U y L D J 9 J n F 1 b 3 Q 7 L C Z x d W 9 0 O 1 N l Y 3 R p b 2 4 x L 2 J l c l 9 1 c G d y Y W R l X 2 N z d i 9 B d X R v U m V t b 3 Z l Z E N v b H V t b n M x L n t F M S w z f S Z x d W 9 0 O y w m c X V v d D t T Z W N 0 a W 9 u M S 9 i Z X J f d X B n c m F k Z V 9 j c 3 Y v Q X V 0 b 1 J l b W 9 2 Z W R D b 2 x 1 b W 5 z M S 5 7 R D I s N H 0 m c X V v d D s s J n F 1 b 3 Q 7 U 2 V j d G l v b j E v Y m V y X 3 V w Z 3 J h Z G V f Y 3 N 2 L 0 F 1 d G 9 S Z W 1 v d m V k Q 2 9 s d W 1 u c z E u e 0 Q x L D V 9 J n F 1 b 3 Q 7 L C Z x d W 9 0 O 1 N l Y 3 R p b 2 4 x L 2 J l c l 9 1 c G d y Y W R l X 2 N z d i 9 B d X R v U m V t b 3 Z l Z E N v b H V t b n M x L n t D M y w 2 f S Z x d W 9 0 O y w m c X V v d D t T Z W N 0 a W 9 u M S 9 i Z X J f d X B n c m F k Z V 9 j c 3 Y v Q X V 0 b 1 J l b W 9 2 Z W R D b 2 x 1 b W 5 z M S 5 7 Q z I s N 3 0 m c X V v d D s s J n F 1 b 3 Q 7 U 2 V j d G l v b j E v Y m V y X 3 V w Z 3 J h Z G V f Y 3 N 2 L 0 F 1 d G 9 S Z W 1 v d m V k Q 2 9 s d W 1 u c z E u e 0 M x L D h 9 J n F 1 b 3 Q 7 L C Z x d W 9 0 O 1 N l Y 3 R p b 2 4 x L 2 J l c l 9 1 c G d y Y W R l X 2 N z d i 9 B d X R v U m V t b 3 Z l Z E N v b H V t b n M x L n t C M y w 5 f S Z x d W 9 0 O y w m c X V v d D t T Z W N 0 a W 9 u M S 9 i Z X J f d X B n c m F k Z V 9 j c 3 Y v Q X V 0 b 1 J l b W 9 2 Z W R D b 2 x 1 b W 5 z M S 5 7 Q j I s M T B 9 J n F 1 b 3 Q 7 L C Z x d W 9 0 O 1 N l Y 3 R p b 2 4 x L 2 J l c l 9 1 c G d y Y W R l X 2 N z d i 9 B d X R v U m V t b 3 Z l Z E N v b H V t b n M x L n t C M S w x M X 0 m c X V v d D s s J n F 1 b 3 Q 7 U 2 V j d G l v b j E v Y m V y X 3 V w Z 3 J h Z G V f Y 3 N 2 L 0 F 1 d G 9 S Z W 1 v d m V k Q 2 9 s d W 1 u c z E u e 0 E z L D E y f S Z x d W 9 0 O y w m c X V v d D t T Z W N 0 a W 9 u M S 9 i Z X J f d X B n c m F k Z V 9 j c 3 Y v Q X V 0 b 1 J l b W 9 2 Z W R D b 2 x 1 b W 5 z M S 5 7 Q T I s M T N 9 J n F 1 b 3 Q 7 L C Z x d W 9 0 O 1 N l Y 3 R p b 2 4 x L 2 J l c l 9 1 c G d y Y W R l X 2 N z d i 9 B d X R v U m V t b 3 Z l Z E N v b H V t b n M x L n t B M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J l c l 9 1 c G d y Y W R l X 2 N z d i 9 B d X R v U m V t b 3 Z l Z E N v b H V t b n M x L n t J b m l 0 a W F s X 0 J F U i w w f S Z x d W 9 0 O y w m c X V v d D t T Z W N 0 a W 9 u M S 9 i Z X J f d X B n c m F k Z V 9 j c 3 Y v Q X V 0 b 1 J l b W 9 2 Z W R D b 2 x 1 b W 5 z M S 5 7 R i w x f S Z x d W 9 0 O y w m c X V v d D t T Z W N 0 a W 9 u M S 9 i Z X J f d X B n c m F k Z V 9 j c 3 Y v Q X V 0 b 1 J l b W 9 2 Z W R D b 2 x 1 b W 5 z M S 5 7 R T I s M n 0 m c X V v d D s s J n F 1 b 3 Q 7 U 2 V j d G l v b j E v Y m V y X 3 V w Z 3 J h Z G V f Y 3 N 2 L 0 F 1 d G 9 S Z W 1 v d m V k Q 2 9 s d W 1 u c z E u e 0 U x L D N 9 J n F 1 b 3 Q 7 L C Z x d W 9 0 O 1 N l Y 3 R p b 2 4 x L 2 J l c l 9 1 c G d y Y W R l X 2 N z d i 9 B d X R v U m V t b 3 Z l Z E N v b H V t b n M x L n t E M i w 0 f S Z x d W 9 0 O y w m c X V v d D t T Z W N 0 a W 9 u M S 9 i Z X J f d X B n c m F k Z V 9 j c 3 Y v Q X V 0 b 1 J l b W 9 2 Z W R D b 2 x 1 b W 5 z M S 5 7 R D E s N X 0 m c X V v d D s s J n F 1 b 3 Q 7 U 2 V j d G l v b j E v Y m V y X 3 V w Z 3 J h Z G V f Y 3 N 2 L 0 F 1 d G 9 S Z W 1 v d m V k Q 2 9 s d W 1 u c z E u e 0 M z L D Z 9 J n F 1 b 3 Q 7 L C Z x d W 9 0 O 1 N l Y 3 R p b 2 4 x L 2 J l c l 9 1 c G d y Y W R l X 2 N z d i 9 B d X R v U m V t b 3 Z l Z E N v b H V t b n M x L n t D M i w 3 f S Z x d W 9 0 O y w m c X V v d D t T Z W N 0 a W 9 u M S 9 i Z X J f d X B n c m F k Z V 9 j c 3 Y v Q X V 0 b 1 J l b W 9 2 Z W R D b 2 x 1 b W 5 z M S 5 7 Q z E s O H 0 m c X V v d D s s J n F 1 b 3 Q 7 U 2 V j d G l v b j E v Y m V y X 3 V w Z 3 J h Z G V f Y 3 N 2 L 0 F 1 d G 9 S Z W 1 v d m V k Q 2 9 s d W 1 u c z E u e 0 I z L D l 9 J n F 1 b 3 Q 7 L C Z x d W 9 0 O 1 N l Y 3 R p b 2 4 x L 2 J l c l 9 1 c G d y Y W R l X 2 N z d i 9 B d X R v U m V t b 3 Z l Z E N v b H V t b n M x L n t C M i w x M H 0 m c X V v d D s s J n F 1 b 3 Q 7 U 2 V j d G l v b j E v Y m V y X 3 V w Z 3 J h Z G V f Y 3 N 2 L 0 F 1 d G 9 S Z W 1 v d m V k Q 2 9 s d W 1 u c z E u e 0 I x L D E x f S Z x d W 9 0 O y w m c X V v d D t T Z W N 0 a W 9 u M S 9 i Z X J f d X B n c m F k Z V 9 j c 3 Y v Q X V 0 b 1 J l b W 9 2 Z W R D b 2 x 1 b W 5 z M S 5 7 Q T M s M T J 9 J n F 1 b 3 Q 7 L C Z x d W 9 0 O 1 N l Y 3 R p b 2 4 x L 2 J l c l 9 1 c G d y Y W R l X 2 N z d i 9 B d X R v U m V t b 3 Z l Z E N v b H V t b n M x L n t B M i w x M 3 0 m c X V v d D s s J n F 1 b 3 Q 7 U 2 V j d G l v b j E v Y m V y X 3 V w Z 3 J h Z G V f Y 3 N 2 L 0 F 1 d G 9 S Z W 1 v d m V k Q 2 9 s d W 1 u c z E u e 0 E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y X 3 V w Z 3 J h Z G V f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l 9 1 c G d y Y W R l X 2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J f d X B n c m F k Z V 9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J B J N N Z 9 8 0 S X V y + N v 0 P 6 L w A A A A A C A A A A A A A Q Z g A A A A E A A C A A A A B B B p x E t N b d j E j z w 4 2 s 9 U l d s T T T L e K G m 6 6 G x e 4 G b T u W a Q A A A A A O g A A A A A I A A C A A A A B B u 1 A 4 2 i 0 9 e p Q C F I 3 5 X R v j h A c J Q X M s m i q V V m q s 7 W a z 2 l A A A A B S o y K i W + D U s 3 a F T + q W C v 0 h f H E l Y 7 k u n 1 f V 4 s t u w / c p i 8 F H D W I f 6 t U F h R p H 6 y w t i i a A E t 6 c t 8 l d u S y C G e T x 1 G V W d N O b Z V p e E p 3 9 9 e 5 P j U n a f 0 A A A A A D n V s c n v X 7 7 t r B S V 7 w S c o 2 m v B a v H d l g k W T A D c B F J m M S w a L u 0 z 5 + O U Q h n K x j X 7 Y 0 I m w g y h v G P D s A g P t z v 5 b w H r C < / D a t a M a s h u p > 
</file>

<file path=customXml/itemProps1.xml><?xml version="1.0" encoding="utf-8"?>
<ds:datastoreItem xmlns:ds="http://schemas.openxmlformats.org/officeDocument/2006/customXml" ds:itemID="{3A6B66D8-67FE-437C-AB0B-D918FE0B39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esri</vt:lpstr>
      <vt:lpstr>upgrade_from_E2</vt:lpstr>
      <vt:lpstr>Sheet2</vt:lpstr>
      <vt:lpstr>claude</vt:lpstr>
      <vt:lpstr>chatGTP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Wheatley</cp:lastModifiedBy>
  <dcterms:created xsi:type="dcterms:W3CDTF">2025-07-10T07:16:37Z</dcterms:created>
  <dcterms:modified xsi:type="dcterms:W3CDTF">2025-07-11T15:42:50Z</dcterms:modified>
</cp:coreProperties>
</file>