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t\Documents\skole dokumenter\NTNU\Ntnu semester 4\database\"/>
    </mc:Choice>
  </mc:AlternateContent>
  <xr:revisionPtr revIDLastSave="0" documentId="13_ncr:1_{DC5EFA78-1A9D-4FCB-87B3-03D677484823}" xr6:coauthVersionLast="47" xr6:coauthVersionMax="47" xr10:uidLastSave="{00000000-0000-0000-0000-000000000000}"/>
  <bookViews>
    <workbookView xWindow="9510" yWindow="0" windowWidth="9780" windowHeight="10170" xr2:uid="{9BF6726C-C1D6-4AA9-9575-203F82921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<sst xmlns="http://schemas.openxmlformats.org/spreadsheetml/2006/main" count="130" uniqueCount="68">
  <si>
    <t>user_id</t>
  </si>
  <si>
    <t>first_name</t>
  </si>
  <si>
    <t>last_name</t>
  </si>
  <si>
    <t>dob</t>
  </si>
  <si>
    <t>age</t>
  </si>
  <si>
    <t>gender</t>
  </si>
  <si>
    <t>email</t>
  </si>
  <si>
    <t>phone</t>
  </si>
  <si>
    <t>user_type</t>
  </si>
  <si>
    <t>access_level</t>
  </si>
  <si>
    <t>course</t>
  </si>
  <si>
    <t>office</t>
  </si>
  <si>
    <t>title</t>
  </si>
  <si>
    <t>institute</t>
  </si>
  <si>
    <t>faculty</t>
  </si>
  <si>
    <t>room_num</t>
  </si>
  <si>
    <t>week_number</t>
  </si>
  <si>
    <t>activity</t>
  </si>
  <si>
    <t>date</t>
  </si>
  <si>
    <t>building</t>
  </si>
  <si>
    <t>booking_id</t>
  </si>
  <si>
    <t>start_time</t>
  </si>
  <si>
    <t>end_time</t>
  </si>
  <si>
    <t>reservation_type</t>
  </si>
  <si>
    <t>lecture_id</t>
  </si>
  <si>
    <t>course_code</t>
  </si>
  <si>
    <t>course_name</t>
  </si>
  <si>
    <t>room_type</t>
  </si>
  <si>
    <t>floor_level</t>
  </si>
  <si>
    <t>amund</t>
  </si>
  <si>
    <t>other</t>
  </si>
  <si>
    <t>amund.soeberg@rocketmail.com</t>
  </si>
  <si>
    <t>student</t>
  </si>
  <si>
    <t>BMA1010</t>
  </si>
  <si>
    <t>matematikk for informatikk</t>
  </si>
  <si>
    <t>lecture</t>
  </si>
  <si>
    <t>NULL</t>
  </si>
  <si>
    <t>room_capacity</t>
  </si>
  <si>
    <t>online</t>
  </si>
  <si>
    <t>lecturer</t>
  </si>
  <si>
    <t>student_list</t>
  </si>
  <si>
    <t>number _of_student</t>
  </si>
  <si>
    <t>descripton</t>
  </si>
  <si>
    <t>reseravation_type</t>
  </si>
  <si>
    <t>[5,7,10,12]</t>
  </si>
  <si>
    <t>0036500</t>
  </si>
  <si>
    <t>online-lecture</t>
  </si>
  <si>
    <t>soeberg</t>
  </si>
  <si>
    <t>Buzhi</t>
  </si>
  <si>
    <t>Ming</t>
  </si>
  <si>
    <t>Male</t>
  </si>
  <si>
    <t>buzhiming@wechat.com</t>
  </si>
  <si>
    <t>teacher</t>
  </si>
  <si>
    <t>A202</t>
  </si>
  <si>
    <t>professor</t>
  </si>
  <si>
    <t>institutt for matematiske fag</t>
  </si>
  <si>
    <t>fakultet for informasjonsteknologi og elektroteknikk</t>
  </si>
  <si>
    <t>01540</t>
  </si>
  <si>
    <t>Shefern</t>
  </si>
  <si>
    <t>Boss</t>
  </si>
  <si>
    <t>admin</t>
  </si>
  <si>
    <t>shefern@boss.com</t>
  </si>
  <si>
    <t>good description</t>
  </si>
  <si>
    <t xml:space="preserve"> building</t>
  </si>
  <si>
    <t xml:space="preserve"> floor_level</t>
  </si>
  <si>
    <t xml:space="preserve"> room_capacity</t>
  </si>
  <si>
    <t xml:space="preserve"> room_type</t>
  </si>
  <si>
    <t xml:space="preserve"> week_number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</si>
</sst>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ECE28C-22C1-49FB-9678-8B53E6C164CB}" name="Table2" displayName="Table2" ref="A1:AN4" totalsRowShown="0">
  <autoFilter ref="A1:AN4" xr:uid="{F1ECE28C-22C1-49FB-9678-8B53E6C164CB}"/>
  <tableColumns count="40">
    <tableColumn id="1" xr3:uid="{F25B5D1E-D0B1-4DDB-838F-861072D083E5}" name="user_id"/>
    <tableColumn id="2" xr3:uid="{C67B8D97-9904-4D49-A82D-B366B91F2D42}" name="first_name"/>
    <tableColumn id="3" xr3:uid="{0F289F52-ABDF-4AF6-B3B0-EA98749BE7AE}" name="last_name"/>
    <tableColumn id="4" xr3:uid="{E147C0E5-4C94-4BC3-BA6D-E586B16F48B7}" name="dob"/>
    <tableColumn id="5" xr3:uid="{BE0322BF-C21F-4CFC-9136-221C4897573F}" name="age" dataDxfId="0">
      <calculatedColumnFormula>INT((TODAY()-D2)/365)</calculatedColumnFormula>
    </tableColumn>
    <tableColumn id="6" xr3:uid="{F84456F6-B82F-47B5-AF68-7B444A85108B}" name="gender"/>
    <tableColumn id="7" xr3:uid="{2E2CC813-53D3-49D2-A853-EA067CFC5A46}" name="email" dataCellStyle="Hyperlink"/>
    <tableColumn id="8" xr3:uid="{2CA0C04C-2174-49F0-B7FA-82A2130A763D}" name="phone"/>
    <tableColumn id="9" xr3:uid="{DB91B35C-1625-45C9-9EBE-81B3E9C97EF7}" name="user_type"/>
    <tableColumn id="10" xr3:uid="{EA3B6BDC-79FD-4434-905F-8C8473089A0E}" name="access_level"/>
    <tableColumn id="11" xr3:uid="{4F2424D0-C9E0-4A6F-94FF-53BD49BE0531}" name="course"/>
    <tableColumn id="12" xr3:uid="{8BBFEF5A-27AA-4D95-AB87-BDE360277FDA}" name="office"/>
    <tableColumn id="13" xr3:uid="{49B43BE0-322C-457F-A95F-33C54EA75E0F}" name="title"/>
    <tableColumn id="14" xr3:uid="{033ED1B5-3591-49A5-93AB-A5C38C9AFB65}" name="institute"/>
    <tableColumn id="15" xr3:uid="{15156594-6286-4C8E-A877-03119C25B511}" name="faculty"/>
    <tableColumn id="17" xr3:uid="{36AF8D66-8ED6-44BE-90B2-64C1B6682A2A}" name="course_code"/>
    <tableColumn id="18" xr3:uid="{F0F5954D-D3E3-4A11-B248-4EBFE6B48CB5}" name="lecturer"/>
    <tableColumn id="20" xr3:uid="{47029943-8587-4CD8-B4C3-47E21E2B73F1}" name="course_name"/>
    <tableColumn id="21" xr3:uid="{28BBC1A7-0183-4119-97BA-77CF5B9700A9}" name="student_list"/>
    <tableColumn id="22" xr3:uid="{C2A1B6B9-3C24-4A89-BE4D-C1B3DC632083}" name="lecture_id"/>
    <tableColumn id="23" xr3:uid="{8AD00BC1-8E70-4C58-B323-11E1F14E44E4}" name="number _of_student"/>
    <tableColumn id="24" xr3:uid="{7B20FBB0-8481-4CA9-AE79-2254FC06073E}" name="activity"/>
    <tableColumn id="26" xr3:uid="{1201C25C-7026-42B7-A475-640C5F934FDE}" name="booking_id" dataDxfId="3"/>
    <tableColumn id="27" xr3:uid="{A9F12C4F-F353-4F8F-9A94-EC594A533884}" name="descripton"/>
    <tableColumn id="28" xr3:uid="{5DA89777-443B-4AAB-8C92-5A0536BB1A1F}" name="start_time" dataDxfId="2"/>
    <tableColumn id="29" xr3:uid="{2FE69B7F-AA5E-45C7-9056-FC16EEDF0B56}" name="end_time" dataDxfId="1"/>
    <tableColumn id="30" xr3:uid="{2F772AAB-92EC-4038-9813-C2C070148CD8}" name="date"/>
    <tableColumn id="31" xr3:uid="{F83433F2-AFF9-454F-93F3-E22B9CCB17EA}" name="week_number"/>
    <tableColumn id="32" xr3:uid="{CFC28A24-257E-4E6A-9220-12976D4090BB}" name="reseravation_type"/>
    <tableColumn id="33" xr3:uid="{D334F912-973D-4550-AFAD-1A9D6AC64BF5}" name="room_num"/>
    <tableColumn id="34" xr3:uid="{E2EB9A44-8D19-416A-A298-1BE905DC10D6}" name="room_type"/>
    <tableColumn id="35" xr3:uid="{5B2AC050-2751-47D0-9AA8-12A94B206A13}" name="room_capacity"/>
    <tableColumn id="36" xr3:uid="{E6869783-F917-4FF6-BC49-A6ED3E304825}" name="floor_level"/>
    <tableColumn id="19" xr3:uid="{FFCC9205-4E3B-4FB7-8505-E34FDB6B0455}" name="building"/>
    <tableColumn id="47" xr3:uid="{530A8010-5A0C-4706-BA42-B59963F0E2D4}" name=" week_number"/>
    <tableColumn id="48" xr3:uid="{22B580B6-A367-4AFA-8C5E-ABE7474857F0}" name="reservation_type"/>
    <tableColumn id="49" xr3:uid="{BFD0D57A-046E-40C8-9E3F-48AC7A1C5B46}" name=" room_type"/>
    <tableColumn id="50" xr3:uid="{8DBA77C1-3450-45B8-8DFF-C638AD1ED3F0}" name=" room_capacity"/>
    <tableColumn id="51" xr3:uid="{6196928E-C684-4919-A4EF-46B613DE94F3}" name=" floor_level"/>
    <tableColumn id="52" xr3:uid="{93C35FCF-B60F-467F-8B77-9E89E199DB06}" name=" buildin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efern@boss.com" TargetMode="External"/><Relationship Id="rId2" Type="http://schemas.openxmlformats.org/officeDocument/2006/relationships/hyperlink" Target="mailto:buzhiming@wechat.com" TargetMode="External"/><Relationship Id="rId1" Type="http://schemas.openxmlformats.org/officeDocument/2006/relationships/hyperlink" Target="mailto:amund.soeberg@rocket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A00D-1736-4BD3-9FE4-4BE602FF90E9}">
  <dimension ref="A1:AN5"/>
  <sheetViews>
    <sheetView tabSelected="1" topLeftCell="AH1" workbookViewId="0">
      <selection activeCell="AJ5" sqref="AJ5"/>
    </sheetView>
  </sheetViews>
  <sheetFormatPr defaultRowHeight="14.5" x14ac:dyDescent="0.35"/>
  <cols>
    <col min="1" max="1" width="9" customWidth="1"/>
    <col min="2" max="2" width="11.81640625" customWidth="1"/>
    <col min="3" max="3" width="11.453125" customWidth="1"/>
    <col min="4" max="4" width="9.90625" bestFit="1" customWidth="1"/>
    <col min="5" max="5" width="14.36328125" customWidth="1"/>
    <col min="7" max="7" width="28.1796875" customWidth="1"/>
    <col min="9" max="9" width="11.08984375" customWidth="1"/>
    <col min="10" max="10" width="13.81640625" customWidth="1"/>
    <col min="11" max="11" width="10.6328125" customWidth="1"/>
    <col min="12" max="12" width="11.7265625" customWidth="1"/>
    <col min="13" max="13" width="11.6328125" customWidth="1"/>
    <col min="14" max="14" width="24.453125" customWidth="1"/>
    <col min="15" max="15" width="43.453125" customWidth="1"/>
    <col min="16" max="16" width="12.26953125" customWidth="1"/>
    <col min="17" max="17" width="19.36328125" customWidth="1"/>
    <col min="18" max="18" width="23.90625" customWidth="1"/>
    <col min="19" max="19" width="16.453125" customWidth="1"/>
    <col min="20" max="20" width="23.81640625" customWidth="1"/>
    <col min="21" max="21" width="21.7265625" customWidth="1"/>
    <col min="22" max="22" width="20.36328125" customWidth="1"/>
    <col min="23" max="23" width="14.08984375" customWidth="1"/>
    <col min="24" max="24" width="14.1796875" customWidth="1"/>
    <col min="25" max="25" width="12.6328125" customWidth="1"/>
    <col min="26" max="26" width="12" customWidth="1"/>
    <col min="27" max="27" width="10" customWidth="1"/>
    <col min="28" max="28" width="17.08984375" customWidth="1"/>
    <col min="29" max="29" width="18.1796875" customWidth="1"/>
    <col min="30" max="30" width="12.81640625" customWidth="1"/>
    <col min="31" max="31" width="15.7265625" customWidth="1"/>
    <col min="32" max="32" width="15.6328125" customWidth="1"/>
    <col min="33" max="33" width="14.81640625" customWidth="1"/>
    <col min="34" max="34" width="16.90625" customWidth="1"/>
    <col min="35" max="35" width="16.54296875" customWidth="1"/>
    <col min="36" max="36" width="18.7265625" customWidth="1"/>
    <col min="37" max="37" width="17.36328125" customWidth="1"/>
    <col min="38" max="38" width="17.08984375" customWidth="1"/>
    <col min="39" max="39" width="12.81640625" customWidth="1"/>
    <col min="40" max="40" width="15.26953125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25</v>
      </c>
      <c r="Q1" t="s">
        <v>39</v>
      </c>
      <c r="R1" t="s">
        <v>26</v>
      </c>
      <c r="S1" t="s">
        <v>40</v>
      </c>
      <c r="T1" t="s">
        <v>24</v>
      </c>
      <c r="U1" t="s">
        <v>41</v>
      </c>
      <c r="V1" t="s">
        <v>17</v>
      </c>
      <c r="W1" t="s">
        <v>20</v>
      </c>
      <c r="X1" t="s">
        <v>42</v>
      </c>
      <c r="Y1" t="s">
        <v>21</v>
      </c>
      <c r="Z1" t="s">
        <v>22</v>
      </c>
      <c r="AA1" t="s">
        <v>18</v>
      </c>
      <c r="AB1" t="s">
        <v>16</v>
      </c>
      <c r="AC1" t="s">
        <v>43</v>
      </c>
      <c r="AD1" t="s">
        <v>15</v>
      </c>
      <c r="AE1" t="s">
        <v>27</v>
      </c>
      <c r="AF1" t="s">
        <v>37</v>
      </c>
      <c r="AG1" t="s">
        <v>28</v>
      </c>
      <c r="AH1" t="s">
        <v>19</v>
      </c>
      <c r="AI1" t="s">
        <v>67</v>
      </c>
      <c r="AJ1" t="s">
        <v>23</v>
      </c>
      <c r="AK1" t="s">
        <v>66</v>
      </c>
      <c r="AL1" t="s">
        <v>65</v>
      </c>
      <c r="AM1" t="s">
        <v>64</v>
      </c>
      <c r="AN1" t="s">
        <v>63</v>
      </c>
    </row>
    <row r="2" spans="1:40" x14ac:dyDescent="0.35">
      <c r="A2">
        <v>5</v>
      </c>
      <c r="B2" t="s">
        <v>29</v>
      </c>
      <c r="C2" t="s">
        <v>47</v>
      </c>
      <c r="D2" s="1">
        <v>37572</v>
      </c>
      <c r="E2">
        <f t="shared" ref="E2" ca="1" si="0">INT((TODAY()-D2)/365)</f>
        <v>20</v>
      </c>
      <c r="F2" t="s">
        <v>30</v>
      </c>
      <c r="G2" s="2" t="s">
        <v>31</v>
      </c>
      <c r="H2">
        <v>46800846</v>
      </c>
      <c r="I2" t="s">
        <v>32</v>
      </c>
      <c r="J2">
        <v>1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33</v>
      </c>
      <c r="Q2">
        <v>1</v>
      </c>
      <c r="R2" t="s">
        <v>34</v>
      </c>
      <c r="S2" t="s">
        <v>44</v>
      </c>
      <c r="T2" s="4" t="s">
        <v>57</v>
      </c>
      <c r="U2">
        <v>4</v>
      </c>
      <c r="V2" t="s">
        <v>35</v>
      </c>
      <c r="W2" s="4" t="s">
        <v>45</v>
      </c>
      <c r="X2" t="s">
        <v>62</v>
      </c>
      <c r="Y2" s="5">
        <v>0.42708333333333331</v>
      </c>
      <c r="Z2" s="5">
        <v>0.5</v>
      </c>
      <c r="AA2" s="1">
        <v>45176</v>
      </c>
      <c r="AB2">
        <v>36</v>
      </c>
      <c r="AC2" t="s">
        <v>46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>
        <v>36</v>
      </c>
      <c r="AJ2" t="s">
        <v>35</v>
      </c>
      <c r="AK2" t="s">
        <v>38</v>
      </c>
      <c r="AL2" t="s">
        <v>36</v>
      </c>
      <c r="AM2" t="s">
        <v>36</v>
      </c>
      <c r="AN2" t="s">
        <v>36</v>
      </c>
    </row>
    <row r="3" spans="1:40" x14ac:dyDescent="0.35">
      <c r="A3">
        <v>1</v>
      </c>
      <c r="B3" t="s">
        <v>48</v>
      </c>
      <c r="C3" t="s">
        <v>49</v>
      </c>
      <c r="D3" s="1">
        <v>32613</v>
      </c>
      <c r="E3">
        <f ca="1">INT((TODAY()-D3)/365)</f>
        <v>34</v>
      </c>
      <c r="F3" t="s">
        <v>50</v>
      </c>
      <c r="G3" s="2" t="s">
        <v>51</v>
      </c>
      <c r="H3">
        <v>80241416</v>
      </c>
      <c r="I3" t="s">
        <v>52</v>
      </c>
      <c r="J3">
        <v>2</v>
      </c>
      <c r="K3" t="s">
        <v>33</v>
      </c>
      <c r="L3" t="s">
        <v>53</v>
      </c>
      <c r="M3" t="s">
        <v>54</v>
      </c>
      <c r="N3" t="s">
        <v>55</v>
      </c>
      <c r="O3" t="s">
        <v>56</v>
      </c>
      <c r="P3" t="s">
        <v>33</v>
      </c>
      <c r="Q3">
        <v>1</v>
      </c>
      <c r="R3" t="s">
        <v>34</v>
      </c>
      <c r="S3" t="s">
        <v>44</v>
      </c>
      <c r="T3">
        <v>1</v>
      </c>
      <c r="U3">
        <v>4</v>
      </c>
      <c r="V3" t="s">
        <v>35</v>
      </c>
      <c r="W3" s="4" t="s">
        <v>45</v>
      </c>
      <c r="X3" t="s">
        <v>62</v>
      </c>
      <c r="Y3" s="5">
        <v>0.42708333333333331</v>
      </c>
      <c r="Z3" s="5">
        <v>0.5</v>
      </c>
      <c r="AA3" s="1">
        <v>45176</v>
      </c>
      <c r="AB3">
        <v>36</v>
      </c>
      <c r="AC3" t="s">
        <v>46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>
        <v>36</v>
      </c>
      <c r="AJ3" t="s">
        <v>35</v>
      </c>
      <c r="AK3" t="s">
        <v>38</v>
      </c>
      <c r="AL3" t="s">
        <v>36</v>
      </c>
      <c r="AM3" t="s">
        <v>36</v>
      </c>
      <c r="AN3" t="s">
        <v>36</v>
      </c>
    </row>
    <row r="4" spans="1:40" x14ac:dyDescent="0.35">
      <c r="A4">
        <v>6</v>
      </c>
      <c r="B4" t="s">
        <v>58</v>
      </c>
      <c r="C4" t="s">
        <v>59</v>
      </c>
      <c r="D4" s="1">
        <v>19894</v>
      </c>
      <c r="E4" s="3">
        <f ca="1">INT((TODAY()-D4)/365)</f>
        <v>68</v>
      </c>
      <c r="F4" t="s">
        <v>50</v>
      </c>
      <c r="G4" s="2" t="s">
        <v>61</v>
      </c>
      <c r="H4">
        <v>80558055</v>
      </c>
      <c r="I4" t="s">
        <v>60</v>
      </c>
      <c r="J4">
        <v>3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s="4" t="s">
        <v>36</v>
      </c>
      <c r="X4" t="s">
        <v>36</v>
      </c>
      <c r="Y4" s="5" t="s">
        <v>36</v>
      </c>
      <c r="Z4" s="5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36</v>
      </c>
      <c r="AL4" t="s">
        <v>36</v>
      </c>
      <c r="AM4" t="s">
        <v>36</v>
      </c>
      <c r="AN4" t="s">
        <v>36</v>
      </c>
    </row>
    <row r="5" spans="1:40" x14ac:dyDescent="0.35">
      <c r="C5" s="1"/>
      <c r="D5" s="1"/>
    </row>
  </sheetData>
  <hyperlinks>
    <hyperlink ref="G2" r:id="rId1" xr:uid="{03063BC2-23C7-4679-9058-AEB7FF80A4E5}"/>
    <hyperlink ref="G3" r:id="rId2" xr:uid="{20A544E0-0BA2-4294-8A0E-0368A69F42A8}"/>
    <hyperlink ref="G4" r:id="rId3" xr:uid="{A7710BA8-9786-4DA6-A198-ECE8FCD6869E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Phalexsu NightKnight</dc:creator>
  <cp:lastModifiedBy>Phalexsu NightKnight</cp:lastModifiedBy>
  <dcterms:created xsi:type="dcterms:W3CDTF">2023-04-12T11:10:33Z</dcterms:created>
  <dcterms:modified xsi:type="dcterms:W3CDTF">2023-04-19T12:43:08Z</dcterms:modified>
</cp:coreProperties>
</file>