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 sheetId="1" r:id="rId4"/>
    <sheet state="visible" name="Likert&#10;" sheetId="2" r:id="rId5"/>
  </sheets>
  <definedNames/>
  <calcPr/>
</workbook>
</file>

<file path=xl/sharedStrings.xml><?xml version="1.0" encoding="utf-8"?>
<sst xmlns="http://schemas.openxmlformats.org/spreadsheetml/2006/main" count="151" uniqueCount="54">
  <si>
    <t>Timestamp</t>
  </si>
  <si>
    <t>Wie gut hast du das Thema verstanden?</t>
  </si>
  <si>
    <t>Wie schwierig fandest du das Lernmodul?</t>
  </si>
  <si>
    <t>Wie benutzerfreundlich war das Lernmodul für dich?</t>
  </si>
  <si>
    <t>Hattest du technische Probleme während der Nutzung?</t>
  </si>
  <si>
    <t>Haben dir die Beispiele und interaktiven Grafiken und Erklärungen beim Verstehen geholfen?</t>
  </si>
  <si>
    <t>Wie fandest du die Struktur und den Aufbau des Lernmoduls?</t>
  </si>
  <si>
    <t>Die Aufgabenformate (z. B. Multiple Choice, Codieraufgaben) waren hilfreich für dein Verständnis.</t>
  </si>
  <si>
    <t>Die Rückmeldungen auf deine Eingaben waren hilfreich</t>
  </si>
  <si>
    <t>Das Lernen durch das Bearbeiten eines konkreten Problems bzw. einer Fallstudie hat dir geholfen, das Thema besser zu verstehen.</t>
  </si>
  <si>
    <t>Die Verwendung echter Datensätze hat die Anwendung für dich interessanter gemacht.</t>
  </si>
  <si>
    <t>Solche Anwendungen sollte häufiger im Unterricht verwendet werden.</t>
  </si>
  <si>
    <t>Insgesamt findest du diese Lernanwendung ...</t>
  </si>
  <si>
    <t>Was hat dir an der Lernanwendung besonders gut gefallen?</t>
  </si>
  <si>
    <t>Was kann an der Lernanwendung verbessert werden?</t>
  </si>
  <si>
    <t>Gut</t>
  </si>
  <si>
    <t>Einfach</t>
  </si>
  <si>
    <t>Sehr benutzerfreundlich</t>
  </si>
  <si>
    <t>Nein</t>
  </si>
  <si>
    <t>Ein wenig</t>
  </si>
  <si>
    <t>Sehr logisch und klar</t>
  </si>
  <si>
    <t>Hilfreich</t>
  </si>
  <si>
    <t>Ja, sehr</t>
  </si>
  <si>
    <t>Stimme eher zu</t>
  </si>
  <si>
    <t>Stimme voll und ganz zu</t>
  </si>
  <si>
    <t>... gut.</t>
  </si>
  <si>
    <t>gute Struktur und verständliche Beispiele</t>
  </si>
  <si>
    <t>vielleicht vielfältigere Themen</t>
  </si>
  <si>
    <t>Angemessen</t>
  </si>
  <si>
    <t>Ziemlich einfach</t>
  </si>
  <si>
    <t>Ja, kleinere</t>
  </si>
  <si>
    <t>... sehr gut.</t>
  </si>
  <si>
    <t>Interactive plots</t>
  </si>
  <si>
    <t>Sehr hilfreich</t>
  </si>
  <si>
    <t>Es gab viel Theorie und Praxis, beides war in Balance</t>
  </si>
  <si>
    <t>Es gibt viele Fachwörter, welche ich selber nachschlagen musste. Man könnte ruhig irgendwo es nochmal ausführlicher erklären, aber das ist nicht so schlimm.</t>
  </si>
  <si>
    <t>Mittelmäßig</t>
  </si>
  <si>
    <t>In Ordnung</t>
  </si>
  <si>
    <t>Genauigkeit und verschiedene Beispiels</t>
  </si>
  <si>
    <t>es könnte unter den Aufgaben den Hinweis stehen.</t>
  </si>
  <si>
    <t>Mir hat die echte Datensätze und das Feedback meiner Antwort sehr gut gefallen. Ich kann das Thema viel besser nachvollziehen und finde Lust, sich weiter mit dem Thema Zeitreihenanalyse zu beschäftigen.</t>
  </si>
  <si>
    <t>Sehr gut</t>
  </si>
  <si>
    <t>Unter jedem Begriff gibt es sein eigenes Erklären, das hilft dabei, die Lernen es gut zu verstehen</t>
  </si>
  <si>
    <t>Teilweise</t>
  </si>
  <si>
    <t>die einfachen Aufgabenstellungen und die leicht verständliche Aufteilung der Lernblöcke. Alle Coding Aufgaben funktionieren (solange man Ahnung von Coding hat) (I'm impressed)</t>
  </si>
  <si>
    <t>Paar Rechtschreibfehler.
Die eine Aufgabe wo man "glatter" reinschreiben soll ist bissl nervig. Man sollte mehrere Antwortmöglichkeiten darauf haben oder die Aufgabenstellung anders stellen. 
zB. als Aufgabenstellung:
beende den Satz:
 "Die Trends werden bei der Erhöhung des Fensters ____"</t>
  </si>
  <si>
    <t>Neutral</t>
  </si>
  <si>
    <t>Die interaktiven Elemente, der logische Aufbau und die hilfreiche Zusammenfassung</t>
  </si>
  <si>
    <t>Hinweise oder Lösungen für Aufgaben, besonders bei der Trendbestimmung („glatter“), wären hilfreich.</t>
  </si>
  <si>
    <t>Schwierig</t>
  </si>
  <si>
    <t>Etwas schwierig</t>
  </si>
  <si>
    <t>Good example and live interaction</t>
  </si>
  <si>
    <t>Coding part is not that straight-forward</t>
  </si>
  <si>
    <t>Median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</si>
</sst>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scheme val="minor"/>
    </font>
    <font>
      <color theme="1"/>
      <name val="Arial"/>
      <scheme val="minor"/>
    </font>
  </fonts>
  <fills count="2">
    <fill>
      <patternFill patternType="none"/>
    </fill>
    <fill>
      <patternFill patternType="lightGray"/>
    </fill>
  </fills>
  <borders count="13">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442F65"/>
      </left>
      <right style="thin">
        <color rgb="FFFFFFFF"/>
      </right>
      <top style="thin">
        <color rgb="FFFFFFFF"/>
      </top>
      <bottom style="thin">
        <color rgb="FF442F65"/>
      </bottom>
    </border>
    <border>
      <left style="thin">
        <color rgb="FFFFFFFF"/>
      </left>
      <right style="thin">
        <color rgb="FFFFFFFF"/>
      </right>
      <top style="thin">
        <color rgb="FFFFFFFF"/>
      </top>
      <bottom style="thin">
        <color rgb="FF442F65"/>
      </bottom>
    </border>
    <border>
      <left style="thin">
        <color rgb="FFFFFFFF"/>
      </left>
      <right style="thin">
        <color rgb="FF442F65"/>
      </right>
      <top style="thin">
        <color rgb="FFFFFFFF"/>
      </top>
      <bottom style="thin">
        <color rgb="FF442F65"/>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164"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shrinkToFit="0" vertical="center" wrapText="0"/>
    </xf>
    <xf borderId="9" fillId="0" fontId="1" numFmtId="0" xfId="0" applyAlignment="1" applyBorder="1" applyFont="1">
      <alignment readingOrder="0" shrinkToFit="0" vertical="center" wrapText="0"/>
    </xf>
    <xf borderId="6" fillId="0" fontId="1" numFmtId="0" xfId="0" applyAlignment="1" applyBorder="1" applyFont="1">
      <alignment shrinkToFit="0" vertical="center" wrapText="0"/>
    </xf>
    <xf borderId="10" fillId="0" fontId="1" numFmtId="164" xfId="0" applyAlignment="1" applyBorder="1" applyFont="1" applyNumberFormat="1">
      <alignment readingOrder="0"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readingOrder="0" shrinkToFit="0" vertical="center" wrapText="0"/>
    </xf>
    <xf borderId="1"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10" fillId="0" fontId="1" numFmtId="0" xfId="0" applyAlignment="1" applyBorder="1" applyFont="1">
      <alignment readingOrder="0" shrinkToFit="0" vertical="center" wrapText="0"/>
    </xf>
    <xf borderId="0" fillId="0" fontId="1" numFmtId="0" xfId="0" applyAlignment="1" applyFont="1">
      <alignment readingOrder="0"/>
    </xf>
    <xf borderId="0" fillId="0" fontId="1" numFmtId="0" xfId="0" applyFont="1"/>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s>
  <tableStyles count="2">
    <tableStyle count="3" pivot="0" name="Form responses -style">
      <tableStyleElement dxfId="1" type="headerRow"/>
      <tableStyleElement dxfId="2" type="firstRowStripe"/>
      <tableStyleElement dxfId="3" type="secondRowStripe"/>
    </tableStyle>
    <tableStyle count="3" pivot="0" name="Likert&#10;-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O10" displayName="Form_Responses" name="Form_Responses" id="1">
  <tableColumns count="15">
    <tableColumn name="Timestamp" id="1"/>
    <tableColumn name="Wie gut hast du das Thema verstanden?" id="2"/>
    <tableColumn name="Wie schwierig fandest du das Lernmodul?" id="3"/>
    <tableColumn name="Wie benutzerfreundlich war das Lernmodul für dich?" id="4"/>
    <tableColumn name="Hattest du technische Probleme während der Nutzung?" id="5"/>
    <tableColumn name="Haben dir die Beispiele und interaktiven Grafiken und Erklärungen beim Verstehen geholfen?" id="6"/>
    <tableColumn name="Wie fandest du die Struktur und den Aufbau des Lernmoduls?" id="7"/>
    <tableColumn name="Die Aufgabenformate (z. B. Multiple Choice, Codieraufgaben) waren hilfreich für dein Verständnis." id="8"/>
    <tableColumn name="Die Rückmeldungen auf deine Eingaben waren hilfreich" id="9"/>
    <tableColumn name="Das Lernen durch das Bearbeiten eines konkreten Problems bzw. einer Fallstudie hat dir geholfen, das Thema besser zu verstehen." id="10"/>
    <tableColumn name="Die Verwendung echter Datensätze hat die Anwendung für dich interessanter gemacht." id="11"/>
    <tableColumn name="Solche Anwendungen sollte häufiger im Unterricht verwendet werden." id="12"/>
    <tableColumn name="Insgesamt findest du diese Lernanwendung ..." id="13"/>
    <tableColumn name="Was hat dir an der Lernanwendung besonders gut gefallen?" id="14"/>
    <tableColumn name="Was kann an der Lernanwendung verbessert werden?" id="15"/>
  </tableColumns>
  <tableStyleInfo name="Form responses -style" showColumnStripes="0" showFirstColumn="1" showLastColumn="1" showRowStripes="1"/>
</table>
</file>

<file path=xl/tables/table2.xml><?xml version="1.0" encoding="utf-8"?>
<table xmlns="http://schemas.openxmlformats.org/spreadsheetml/2006/main" ref="A1:L10" displayName="Table1" name="Table1" id="2">
  <tableColumns count="12">
    <tableColumn name="Wie gut hast du das Thema verstanden?" id="1"/>
    <tableColumn name="Wie schwierig fandest du das Lernmodul?" id="2"/>
    <tableColumn name="Wie benutzerfreundlich war das Lernmodul für dich?" id="3"/>
    <tableColumn name="Hattest du technische Probleme während der Nutzung?" id="4"/>
    <tableColumn name="Haben dir die Beispiele und interaktiven Grafiken und Erklärungen beim Verstehen geholfen?" id="5"/>
    <tableColumn name="Wie fandest du die Struktur und den Aufbau des Lernmoduls?" id="6"/>
    <tableColumn name="Die Aufgabenformate (z. B. Multiple Choice, Codieraufgaben) waren hilfreich für dein Verständnis." id="7"/>
    <tableColumn name="Die Rückmeldungen auf deine Eingaben waren hilfreich" id="8"/>
    <tableColumn name="Das Lernen durch das Bearbeiten eines konkreten Problems bzw. einer Fallstudie hat dir geholfen, das Thema besser zu verstehen." id="9"/>
    <tableColumn name="Die Verwendung echter Datensätze hat die Anwendung für dich interessanter gemacht." id="10"/>
    <tableColumn name="Solche Anwendungen sollte häufiger im Unterricht verwendet werden." id="11"/>
    <tableColumn name="Insgesamt findest du diese Lernanwendung ..." id="12"/>
  </tableColumns>
  <tableStyleInfo name="Likert&#10;-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4.25"/>
    <col customWidth="1" min="3" max="3" width="35.5"/>
    <col customWidth="1" min="4" max="15" width="37.63"/>
    <col customWidth="1" min="16" max="21" width="18.88"/>
  </cols>
  <sheetData>
    <row r="1">
      <c r="A1" s="1" t="s">
        <v>0</v>
      </c>
      <c r="B1" s="2" t="s">
        <v>1</v>
      </c>
      <c r="C1" s="3" t="s">
        <v>2</v>
      </c>
      <c r="D1" s="3" t="s">
        <v>3</v>
      </c>
      <c r="E1" s="3" t="s">
        <v>4</v>
      </c>
      <c r="F1" s="3" t="s">
        <v>5</v>
      </c>
      <c r="G1" s="3" t="s">
        <v>6</v>
      </c>
      <c r="H1" s="3" t="s">
        <v>7</v>
      </c>
      <c r="I1" s="3" t="s">
        <v>8</v>
      </c>
      <c r="J1" s="3" t="s">
        <v>9</v>
      </c>
      <c r="K1" s="3" t="s">
        <v>10</v>
      </c>
      <c r="L1" s="3" t="s">
        <v>11</v>
      </c>
      <c r="M1" s="3" t="s">
        <v>12</v>
      </c>
      <c r="N1" s="3" t="s">
        <v>13</v>
      </c>
      <c r="O1" s="4" t="s">
        <v>14</v>
      </c>
    </row>
    <row r="2">
      <c r="A2" s="5">
        <v>45860.051730011575</v>
      </c>
      <c r="B2" s="6" t="s">
        <v>15</v>
      </c>
      <c r="C2" s="6" t="s">
        <v>16</v>
      </c>
      <c r="D2" s="6" t="s">
        <v>17</v>
      </c>
      <c r="E2" s="6" t="s">
        <v>18</v>
      </c>
      <c r="F2" s="6" t="s">
        <v>19</v>
      </c>
      <c r="G2" s="6" t="s">
        <v>20</v>
      </c>
      <c r="H2" s="6" t="s">
        <v>21</v>
      </c>
      <c r="I2" s="6" t="s">
        <v>22</v>
      </c>
      <c r="J2" s="6" t="s">
        <v>23</v>
      </c>
      <c r="K2" s="6" t="s">
        <v>24</v>
      </c>
      <c r="L2" s="6" t="s">
        <v>24</v>
      </c>
      <c r="M2" s="6" t="s">
        <v>25</v>
      </c>
      <c r="N2" s="6" t="s">
        <v>26</v>
      </c>
      <c r="O2" s="7" t="s">
        <v>27</v>
      </c>
    </row>
    <row r="3">
      <c r="A3" s="8">
        <v>45860.6636396875</v>
      </c>
      <c r="B3" s="9" t="s">
        <v>15</v>
      </c>
      <c r="C3" s="9" t="s">
        <v>28</v>
      </c>
      <c r="D3" s="9" t="s">
        <v>29</v>
      </c>
      <c r="E3" s="9" t="s">
        <v>30</v>
      </c>
      <c r="F3" s="9" t="s">
        <v>22</v>
      </c>
      <c r="G3" s="9" t="s">
        <v>20</v>
      </c>
      <c r="H3" s="9" t="s">
        <v>21</v>
      </c>
      <c r="I3" s="9" t="s">
        <v>22</v>
      </c>
      <c r="J3" s="9" t="s">
        <v>23</v>
      </c>
      <c r="K3" s="9" t="s">
        <v>24</v>
      </c>
      <c r="L3" s="9" t="s">
        <v>24</v>
      </c>
      <c r="M3" s="9" t="s">
        <v>31</v>
      </c>
      <c r="N3" s="9" t="s">
        <v>32</v>
      </c>
      <c r="O3" s="10"/>
    </row>
    <row r="4">
      <c r="A4" s="5">
        <v>45860.92995265046</v>
      </c>
      <c r="B4" s="6" t="s">
        <v>15</v>
      </c>
      <c r="C4" s="6" t="s">
        <v>16</v>
      </c>
      <c r="D4" s="6" t="s">
        <v>17</v>
      </c>
      <c r="E4" s="6" t="s">
        <v>18</v>
      </c>
      <c r="F4" s="6" t="s">
        <v>22</v>
      </c>
      <c r="G4" s="6" t="s">
        <v>20</v>
      </c>
      <c r="H4" s="6" t="s">
        <v>33</v>
      </c>
      <c r="I4" s="6" t="s">
        <v>22</v>
      </c>
      <c r="J4" s="6" t="s">
        <v>24</v>
      </c>
      <c r="K4" s="6" t="s">
        <v>24</v>
      </c>
      <c r="L4" s="6" t="s">
        <v>24</v>
      </c>
      <c r="M4" s="6" t="s">
        <v>31</v>
      </c>
      <c r="N4" s="6" t="s">
        <v>34</v>
      </c>
      <c r="O4" s="7" t="s">
        <v>35</v>
      </c>
    </row>
    <row r="5">
      <c r="A5" s="8">
        <v>45861.5767174537</v>
      </c>
      <c r="B5" s="9" t="s">
        <v>36</v>
      </c>
      <c r="C5" s="9" t="s">
        <v>16</v>
      </c>
      <c r="D5" s="9" t="s">
        <v>29</v>
      </c>
      <c r="E5" s="9" t="s">
        <v>18</v>
      </c>
      <c r="F5" s="9" t="s">
        <v>22</v>
      </c>
      <c r="G5" s="9" t="s">
        <v>37</v>
      </c>
      <c r="H5" s="9" t="s">
        <v>21</v>
      </c>
      <c r="I5" s="9" t="s">
        <v>22</v>
      </c>
      <c r="J5" s="9" t="s">
        <v>23</v>
      </c>
      <c r="K5" s="9" t="s">
        <v>23</v>
      </c>
      <c r="L5" s="9" t="s">
        <v>23</v>
      </c>
      <c r="M5" s="9" t="s">
        <v>25</v>
      </c>
      <c r="N5" s="9" t="s">
        <v>38</v>
      </c>
      <c r="O5" s="11" t="s">
        <v>39</v>
      </c>
    </row>
    <row r="6">
      <c r="A6" s="5">
        <v>45862.34833545139</v>
      </c>
      <c r="B6" s="6" t="s">
        <v>15</v>
      </c>
      <c r="C6" s="6" t="s">
        <v>28</v>
      </c>
      <c r="D6" s="6" t="s">
        <v>29</v>
      </c>
      <c r="E6" s="6" t="s">
        <v>18</v>
      </c>
      <c r="F6" s="6" t="s">
        <v>22</v>
      </c>
      <c r="G6" s="6" t="s">
        <v>37</v>
      </c>
      <c r="H6" s="6" t="s">
        <v>33</v>
      </c>
      <c r="I6" s="6" t="s">
        <v>22</v>
      </c>
      <c r="J6" s="6" t="s">
        <v>24</v>
      </c>
      <c r="K6" s="6" t="s">
        <v>24</v>
      </c>
      <c r="L6" s="6" t="s">
        <v>24</v>
      </c>
      <c r="M6" s="6" t="s">
        <v>31</v>
      </c>
      <c r="N6" s="6" t="s">
        <v>40</v>
      </c>
      <c r="O6" s="12"/>
    </row>
    <row r="7">
      <c r="A7" s="8">
        <v>45862.93480130787</v>
      </c>
      <c r="B7" s="9" t="s">
        <v>41</v>
      </c>
      <c r="C7" s="9" t="s">
        <v>16</v>
      </c>
      <c r="D7" s="9" t="s">
        <v>29</v>
      </c>
      <c r="E7" s="9" t="s">
        <v>18</v>
      </c>
      <c r="F7" s="9" t="s">
        <v>22</v>
      </c>
      <c r="G7" s="9" t="s">
        <v>37</v>
      </c>
      <c r="H7" s="9" t="s">
        <v>33</v>
      </c>
      <c r="I7" s="9" t="s">
        <v>22</v>
      </c>
      <c r="J7" s="9" t="s">
        <v>24</v>
      </c>
      <c r="K7" s="9" t="s">
        <v>24</v>
      </c>
      <c r="L7" s="9" t="s">
        <v>24</v>
      </c>
      <c r="M7" s="9" t="s">
        <v>31</v>
      </c>
      <c r="N7" s="9" t="s">
        <v>42</v>
      </c>
      <c r="O7" s="10"/>
    </row>
    <row r="8">
      <c r="A8" s="5">
        <v>45863.72258752315</v>
      </c>
      <c r="B8" s="6" t="s">
        <v>41</v>
      </c>
      <c r="C8" s="6" t="s">
        <v>16</v>
      </c>
      <c r="D8" s="6" t="s">
        <v>29</v>
      </c>
      <c r="E8" s="6" t="s">
        <v>30</v>
      </c>
      <c r="F8" s="6" t="s">
        <v>22</v>
      </c>
      <c r="G8" s="6" t="s">
        <v>20</v>
      </c>
      <c r="H8" s="6" t="s">
        <v>33</v>
      </c>
      <c r="I8" s="6" t="s">
        <v>43</v>
      </c>
      <c r="J8" s="6" t="s">
        <v>24</v>
      </c>
      <c r="K8" s="6" t="s">
        <v>24</v>
      </c>
      <c r="L8" s="6" t="s">
        <v>24</v>
      </c>
      <c r="M8" s="6" t="s">
        <v>31</v>
      </c>
      <c r="N8" s="6" t="s">
        <v>44</v>
      </c>
      <c r="O8" s="7" t="s">
        <v>45</v>
      </c>
    </row>
    <row r="9">
      <c r="A9" s="8">
        <v>45867.68905090277</v>
      </c>
      <c r="B9" s="9" t="s">
        <v>41</v>
      </c>
      <c r="C9" s="9" t="s">
        <v>28</v>
      </c>
      <c r="D9" s="9" t="s">
        <v>17</v>
      </c>
      <c r="E9" s="9" t="s">
        <v>18</v>
      </c>
      <c r="F9" s="9" t="s">
        <v>22</v>
      </c>
      <c r="G9" s="9" t="s">
        <v>20</v>
      </c>
      <c r="H9" s="9" t="s">
        <v>21</v>
      </c>
      <c r="I9" s="9" t="s">
        <v>22</v>
      </c>
      <c r="J9" s="9" t="s">
        <v>24</v>
      </c>
      <c r="K9" s="9" t="s">
        <v>46</v>
      </c>
      <c r="L9" s="9" t="s">
        <v>23</v>
      </c>
      <c r="M9" s="9" t="s">
        <v>31</v>
      </c>
      <c r="N9" s="9" t="s">
        <v>47</v>
      </c>
      <c r="O9" s="11" t="s">
        <v>48</v>
      </c>
    </row>
    <row r="10">
      <c r="A10" s="13">
        <v>45867.9313425463</v>
      </c>
      <c r="B10" s="14" t="s">
        <v>36</v>
      </c>
      <c r="C10" s="14" t="s">
        <v>49</v>
      </c>
      <c r="D10" s="14" t="s">
        <v>50</v>
      </c>
      <c r="E10" s="14" t="s">
        <v>30</v>
      </c>
      <c r="F10" s="14" t="s">
        <v>19</v>
      </c>
      <c r="G10" s="14" t="s">
        <v>20</v>
      </c>
      <c r="H10" s="14" t="s">
        <v>21</v>
      </c>
      <c r="I10" s="14" t="s">
        <v>22</v>
      </c>
      <c r="J10" s="14" t="s">
        <v>24</v>
      </c>
      <c r="K10" s="14" t="s">
        <v>24</v>
      </c>
      <c r="L10" s="14" t="s">
        <v>24</v>
      </c>
      <c r="M10" s="14" t="s">
        <v>25</v>
      </c>
      <c r="N10" s="14" t="s">
        <v>51</v>
      </c>
      <c r="O10" s="15" t="s">
        <v>52</v>
      </c>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1</v>
      </c>
      <c r="B1" s="3" t="s">
        <v>2</v>
      </c>
      <c r="C1" s="3" t="s">
        <v>3</v>
      </c>
      <c r="D1" s="3" t="s">
        <v>4</v>
      </c>
      <c r="E1" s="3" t="s">
        <v>5</v>
      </c>
      <c r="F1" s="3" t="s">
        <v>6</v>
      </c>
      <c r="G1" s="3" t="s">
        <v>7</v>
      </c>
      <c r="H1" s="3" t="s">
        <v>8</v>
      </c>
      <c r="I1" s="3" t="s">
        <v>9</v>
      </c>
      <c r="J1" s="3" t="s">
        <v>10</v>
      </c>
      <c r="K1" s="3" t="s">
        <v>11</v>
      </c>
      <c r="L1" s="4" t="s">
        <v>12</v>
      </c>
    </row>
    <row r="2">
      <c r="A2" s="17">
        <v>4.0</v>
      </c>
      <c r="B2" s="6">
        <v>4.0</v>
      </c>
      <c r="C2" s="6">
        <v>4.0</v>
      </c>
      <c r="D2" s="6">
        <v>3.0</v>
      </c>
      <c r="E2" s="6">
        <v>2.0</v>
      </c>
      <c r="F2" s="6">
        <v>4.0</v>
      </c>
      <c r="G2" s="6">
        <v>4.0</v>
      </c>
      <c r="H2" s="6">
        <v>3.0</v>
      </c>
      <c r="I2" s="6">
        <v>4.0</v>
      </c>
      <c r="J2" s="6">
        <v>5.0</v>
      </c>
      <c r="K2" s="6">
        <v>5.0</v>
      </c>
      <c r="L2" s="7">
        <v>4.0</v>
      </c>
    </row>
    <row r="3">
      <c r="A3" s="18">
        <v>4.0</v>
      </c>
      <c r="B3" s="9">
        <v>3.0</v>
      </c>
      <c r="C3" s="9">
        <v>3.0</v>
      </c>
      <c r="D3" s="9">
        <v>2.0</v>
      </c>
      <c r="E3" s="9">
        <v>3.0</v>
      </c>
      <c r="F3" s="9">
        <v>4.0</v>
      </c>
      <c r="G3" s="9">
        <v>4.0</v>
      </c>
      <c r="H3" s="9">
        <v>3.0</v>
      </c>
      <c r="I3" s="9">
        <v>4.0</v>
      </c>
      <c r="J3" s="9">
        <v>5.0</v>
      </c>
      <c r="K3" s="9">
        <v>5.0</v>
      </c>
      <c r="L3" s="11">
        <v>5.0</v>
      </c>
    </row>
    <row r="4">
      <c r="A4" s="17">
        <v>4.0</v>
      </c>
      <c r="B4" s="6">
        <v>4.0</v>
      </c>
      <c r="C4" s="6">
        <v>4.0</v>
      </c>
      <c r="D4" s="6">
        <v>3.0</v>
      </c>
      <c r="E4" s="6">
        <v>3.0</v>
      </c>
      <c r="F4" s="6">
        <v>4.0</v>
      </c>
      <c r="G4" s="6">
        <v>5.0</v>
      </c>
      <c r="H4" s="6">
        <v>3.0</v>
      </c>
      <c r="I4" s="6">
        <v>5.0</v>
      </c>
      <c r="J4" s="6">
        <v>5.0</v>
      </c>
      <c r="K4" s="6">
        <v>5.0</v>
      </c>
      <c r="L4" s="7">
        <v>5.0</v>
      </c>
    </row>
    <row r="5">
      <c r="A5" s="18">
        <v>3.0</v>
      </c>
      <c r="B5" s="9">
        <v>4.0</v>
      </c>
      <c r="C5" s="9">
        <v>3.0</v>
      </c>
      <c r="D5" s="9">
        <v>3.0</v>
      </c>
      <c r="E5" s="9">
        <v>3.0</v>
      </c>
      <c r="F5" s="9">
        <v>3.0</v>
      </c>
      <c r="G5" s="9">
        <v>4.0</v>
      </c>
      <c r="H5" s="9">
        <v>3.0</v>
      </c>
      <c r="I5" s="9">
        <v>4.0</v>
      </c>
      <c r="J5" s="9">
        <v>4.0</v>
      </c>
      <c r="K5" s="9">
        <v>4.0</v>
      </c>
      <c r="L5" s="11">
        <v>4.0</v>
      </c>
    </row>
    <row r="6">
      <c r="A6" s="17">
        <v>4.0</v>
      </c>
      <c r="B6" s="6">
        <v>3.0</v>
      </c>
      <c r="C6" s="6">
        <v>3.0</v>
      </c>
      <c r="D6" s="6">
        <v>3.0</v>
      </c>
      <c r="E6" s="6">
        <v>3.0</v>
      </c>
      <c r="F6" s="6">
        <v>3.0</v>
      </c>
      <c r="G6" s="6">
        <v>5.0</v>
      </c>
      <c r="H6" s="6">
        <v>3.0</v>
      </c>
      <c r="I6" s="6">
        <v>5.0</v>
      </c>
      <c r="J6" s="6">
        <v>5.0</v>
      </c>
      <c r="K6" s="6">
        <v>5.0</v>
      </c>
      <c r="L6" s="7">
        <v>5.0</v>
      </c>
    </row>
    <row r="7">
      <c r="A7" s="18">
        <v>5.0</v>
      </c>
      <c r="B7" s="9">
        <v>4.0</v>
      </c>
      <c r="C7" s="9">
        <v>3.0</v>
      </c>
      <c r="D7" s="9">
        <v>3.0</v>
      </c>
      <c r="E7" s="9">
        <v>3.0</v>
      </c>
      <c r="F7" s="9">
        <v>3.0</v>
      </c>
      <c r="G7" s="9">
        <v>5.0</v>
      </c>
      <c r="H7" s="9">
        <v>3.0</v>
      </c>
      <c r="I7" s="9">
        <v>5.0</v>
      </c>
      <c r="J7" s="9">
        <v>5.0</v>
      </c>
      <c r="K7" s="9">
        <v>5.0</v>
      </c>
      <c r="L7" s="11">
        <v>5.0</v>
      </c>
    </row>
    <row r="8">
      <c r="A8" s="17">
        <v>5.0</v>
      </c>
      <c r="B8" s="6">
        <v>4.0</v>
      </c>
      <c r="C8" s="6">
        <v>3.0</v>
      </c>
      <c r="D8" s="6">
        <v>2.0</v>
      </c>
      <c r="E8" s="6">
        <v>3.0</v>
      </c>
      <c r="F8" s="6">
        <v>4.0</v>
      </c>
      <c r="G8" s="6">
        <v>5.0</v>
      </c>
      <c r="H8" s="6">
        <v>2.0</v>
      </c>
      <c r="I8" s="6">
        <v>5.0</v>
      </c>
      <c r="J8" s="6">
        <v>5.0</v>
      </c>
      <c r="K8" s="6">
        <v>5.0</v>
      </c>
      <c r="L8" s="7">
        <v>5.0</v>
      </c>
    </row>
    <row r="9">
      <c r="A9" s="18">
        <v>5.0</v>
      </c>
      <c r="B9" s="9">
        <v>3.0</v>
      </c>
      <c r="C9" s="9">
        <v>4.0</v>
      </c>
      <c r="D9" s="9">
        <v>3.0</v>
      </c>
      <c r="E9" s="9">
        <v>3.0</v>
      </c>
      <c r="F9" s="9">
        <v>4.0</v>
      </c>
      <c r="G9" s="9">
        <v>4.0</v>
      </c>
      <c r="H9" s="9">
        <v>3.0</v>
      </c>
      <c r="I9" s="9">
        <v>5.0</v>
      </c>
      <c r="J9" s="9">
        <v>3.0</v>
      </c>
      <c r="K9" s="9">
        <v>4.0</v>
      </c>
      <c r="L9" s="11">
        <v>5.0</v>
      </c>
    </row>
    <row r="10">
      <c r="A10" s="19">
        <v>3.0</v>
      </c>
      <c r="B10" s="14">
        <v>2.0</v>
      </c>
      <c r="C10" s="14">
        <v>2.0</v>
      </c>
      <c r="D10" s="14">
        <v>2.0</v>
      </c>
      <c r="E10" s="14">
        <v>2.0</v>
      </c>
      <c r="F10" s="14">
        <v>4.0</v>
      </c>
      <c r="G10" s="14">
        <v>4.0</v>
      </c>
      <c r="H10" s="14">
        <v>3.0</v>
      </c>
      <c r="I10" s="14">
        <v>5.0</v>
      </c>
      <c r="J10" s="14">
        <v>5.0</v>
      </c>
      <c r="K10" s="14">
        <v>5.0</v>
      </c>
      <c r="L10" s="15">
        <v>4.0</v>
      </c>
    </row>
    <row r="13">
      <c r="A13" s="20" t="s">
        <v>53</v>
      </c>
    </row>
    <row r="14">
      <c r="A14" s="21">
        <f>MEDIAN(Table1[Wie gut hast du das Thema verstanden?])</f>
        <v>4</v>
      </c>
      <c r="B14" s="21">
        <f>MEDIAN(Table1[Wie schwierig fandest du das Lernmodul?])</f>
        <v>4</v>
      </c>
      <c r="C14" s="21">
        <f>MEDIAN(Table1[Wie benutzerfreundlich war das Lernmodul für dich?])</f>
        <v>3</v>
      </c>
      <c r="D14" s="21">
        <f>MEDIAN(Table1[Hattest du technische Probleme während der Nutzung?])</f>
        <v>3</v>
      </c>
      <c r="E14" s="21">
        <f>MEDIAN(Table1[Haben dir die Beispiele und interaktiven Grafiken und Erklärungen beim Verstehen geholfen?])</f>
        <v>3</v>
      </c>
      <c r="F14" s="21">
        <f>MEDIAN(Table1[Wie fandest du die Struktur und den Aufbau des Lernmoduls?])</f>
        <v>4</v>
      </c>
      <c r="G14" s="21">
        <f>MEDIAN(Table1[Die Aufgabenformate (z. B. Multiple Choice, Codieraufgaben) waren hilfreich für dein Verständnis.])</f>
        <v>4</v>
      </c>
      <c r="H14" s="21">
        <f>MEDIAN(Table1[Die Rückmeldungen auf deine Eingaben waren hilfreich])</f>
        <v>3</v>
      </c>
      <c r="I14" s="21">
        <f>MEDIAN(Table1[Das Lernen durch das Bearbeiten eines konkreten Problems bzw. einer Fallstudie hat dir geholfen, das Thema besser zu verstehen.])</f>
        <v>5</v>
      </c>
      <c r="J14" s="21">
        <f>MEDIAN(Table1[Die Verwendung echter Datensätze hat die Anwendung für dich interessanter gemacht.])</f>
        <v>5</v>
      </c>
      <c r="K14" s="21">
        <f>MEDIAN(Table1[Solche Anwendungen sollte häufiger im Unterricht verwendet werden.])</f>
        <v>5</v>
      </c>
      <c r="L14" s="21">
        <f>MEDIAN(Table1[Insgesamt findest du diese Lernanwendung ...])</f>
        <v>5</v>
      </c>
    </row>
  </sheetData>
  <drawing r:id="rId1"/>
  <tableParts count="1">
    <tablePart r:id="rId3"/>
  </tableParts>
</worksheet>
</file>