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ang Long\Kiểm thử phần mềm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6" i="2" s="1"/>
  <c r="G8" i="2" s="1"/>
  <c r="C6" i="2"/>
  <c r="J4" i="1"/>
  <c r="F6" i="2" s="1"/>
  <c r="F8" i="2" s="1"/>
  <c r="C4" i="1"/>
  <c r="D6" i="2" s="1"/>
  <c r="D8" i="2" l="1"/>
  <c r="E11" i="2" s="1"/>
  <c r="C5" i="1"/>
  <c r="E6" i="2" s="1"/>
  <c r="E8" i="2" s="1"/>
  <c r="E10" i="2" l="1"/>
</calcChain>
</file>

<file path=xl/sharedStrings.xml><?xml version="1.0" encoding="utf-8"?>
<sst xmlns="http://schemas.openxmlformats.org/spreadsheetml/2006/main" count="117" uniqueCount="79">
  <si>
    <t>TEST CASE</t>
  </si>
  <si>
    <t>SYSTEM NAME:</t>
  </si>
  <si>
    <t>PASS</t>
  </si>
  <si>
    <t>FAIL</t>
  </si>
  <si>
    <t xml:space="preserve"> Number of test case</t>
  </si>
  <si>
    <t>ID</t>
  </si>
  <si>
    <t>Test Case Description</t>
  </si>
  <si>
    <t>Test Case Procedure</t>
  </si>
  <si>
    <t>Expected Output</t>
  </si>
  <si>
    <t>Result</t>
  </si>
  <si>
    <t>1.Test Login</t>
  </si>
  <si>
    <t>TC1</t>
  </si>
  <si>
    <t>Check text nhập liệu</t>
  </si>
  <si>
    <t>Vào form đăng nhập</t>
  </si>
  <si>
    <t>Hiện ra 2 nơi để nhập liệu là: 
 1.Nhập user
2.Nhập password</t>
  </si>
  <si>
    <t>Pass</t>
  </si>
  <si>
    <t>TC2</t>
  </si>
  <si>
    <t>Check trống</t>
  </si>
  <si>
    <t>Nhấn Enter để bỏ qua từng ô nhập liệu</t>
  </si>
  <si>
    <t>Fail</t>
  </si>
  <si>
    <t>TC3</t>
  </si>
  <si>
    <t>Điền username</t>
  </si>
  <si>
    <t>Điền username mà không ghi password</t>
  </si>
  <si>
    <t>Vẫn đăng nhập bình thường</t>
  </si>
  <si>
    <t>Đăng nhập thành công</t>
  </si>
  <si>
    <t>TC4</t>
  </si>
  <si>
    <t>Điền username và password 1</t>
  </si>
  <si>
    <t>Điền username đúng  và password sai</t>
  </si>
  <si>
    <t>TC5</t>
  </si>
  <si>
    <t>Điền username và password 2</t>
  </si>
  <si>
    <t>Điền username đúng và password đúng</t>
  </si>
  <si>
    <t>TC6</t>
  </si>
  <si>
    <t>Điền password</t>
  </si>
  <si>
    <t>Điền password mà không điền username</t>
  </si>
  <si>
    <t>TC7</t>
  </si>
  <si>
    <t>Điền username và password</t>
  </si>
  <si>
    <t>Không điền username và password</t>
  </si>
  <si>
    <t>Đăng nhập bình thường</t>
  </si>
  <si>
    <t>2.Personnel Management</t>
  </si>
  <si>
    <t>TC8</t>
  </si>
  <si>
    <t>Thêm Nhân Viên</t>
  </si>
  <si>
    <t>Điền đầy đủ thông tin nhân viên</t>
  </si>
  <si>
    <t>Thêm thành công</t>
  </si>
  <si>
    <t>TC9</t>
  </si>
  <si>
    <t>Điền không đầy đủ thông tin nhân viên</t>
  </si>
  <si>
    <t>TC10</t>
  </si>
  <si>
    <t>Quản lý quán cafe</t>
  </si>
  <si>
    <t>TC11</t>
  </si>
  <si>
    <t>Xóa Nhân Viên</t>
  </si>
  <si>
    <t>Nhập đúng mã nhân viên cần xóa</t>
  </si>
  <si>
    <t>Xóa thành công</t>
  </si>
  <si>
    <t>TC12</t>
  </si>
  <si>
    <t>Nhập sai mã nhân viên cẫn xóa</t>
  </si>
  <si>
    <t>TC13</t>
  </si>
  <si>
    <t>Không nhập mã nhân viên cần xóa</t>
  </si>
  <si>
    <t>Pending</t>
  </si>
  <si>
    <t>TC14</t>
  </si>
  <si>
    <t>Sửa thông tin nhân viên</t>
  </si>
  <si>
    <t>Nhập sai mã nhân viên cần sửa</t>
  </si>
  <si>
    <t>Sửa thành công</t>
  </si>
  <si>
    <t>TC15</t>
  </si>
  <si>
    <t>TC16</t>
  </si>
  <si>
    <t>Nhập đúng mã nhân viên và 
Nhập thông tin cần sửa sai kiểu dữ liệu</t>
  </si>
  <si>
    <t>Nhập đúng mã nhân viên và thông tin 
cần sửa</t>
  </si>
  <si>
    <t>Điền sai thông tin nhân viên: nhập sai kiểu liệu dữ liệu,..</t>
  </si>
  <si>
    <t>TEST REPORT</t>
  </si>
  <si>
    <t>Module code</t>
  </si>
  <si>
    <t>Number of test case</t>
  </si>
  <si>
    <t>No</t>
  </si>
  <si>
    <t>Sub Total</t>
  </si>
  <si>
    <t>Test coverage</t>
  </si>
  <si>
    <t>Test successful coverage</t>
  </si>
  <si>
    <t>%</t>
  </si>
  <si>
    <t>3.Management Table</t>
  </si>
  <si>
    <t>TC17</t>
  </si>
  <si>
    <t>Thêm bàn</t>
  </si>
  <si>
    <t>Nhập đúng dữ liệu cần đặt bàn</t>
  </si>
  <si>
    <t>TC18</t>
  </si>
  <si>
    <t>Nhập thiếu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</si>
</sst>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0"/>
      <name val="Times New Roman"/>
      <family val="1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/>
    <xf numFmtId="0" fontId="1" fillId="0" borderId="0" xfId="0" applyFo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0" fontId="0" fillId="0" borderId="0" xfId="1" applyNumberFormat="1" applyFont="1"/>
    <xf numFmtId="0" fontId="0" fillId="0" borderId="0" xfId="0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29" sqref="A29:B29"/>
    </sheetView>
  </sheetViews>
  <sheetFormatPr defaultRowHeight="15" x14ac:dyDescent="0.25"/>
  <cols>
    <col min="10" max="10" width="9.42578125" bestFit="1" customWidth="1"/>
  </cols>
  <sheetData>
    <row r="1" spans="1:14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4" x14ac:dyDescent="0.25">
      <c r="A3" s="12" t="s">
        <v>1</v>
      </c>
      <c r="B3" s="12"/>
      <c r="C3" s="12" t="s">
        <v>46</v>
      </c>
      <c r="D3" s="12"/>
      <c r="E3" s="12"/>
      <c r="F3" s="12"/>
      <c r="G3" s="12"/>
      <c r="H3" s="12"/>
      <c r="I3" s="12"/>
      <c r="J3" s="12"/>
    </row>
    <row r="4" spans="1:14" x14ac:dyDescent="0.25">
      <c r="A4" s="12" t="s">
        <v>2</v>
      </c>
      <c r="B4" s="12"/>
      <c r="C4" s="13">
        <f>COUNTIF(M9:N30,"Pass")</f>
        <v>6</v>
      </c>
      <c r="D4" s="14"/>
      <c r="E4" s="15"/>
      <c r="F4" s="13" t="s">
        <v>55</v>
      </c>
      <c r="G4" s="14"/>
      <c r="H4" s="14"/>
      <c r="I4" s="15"/>
      <c r="J4" s="1">
        <f>COUNTIF(M9:N30,"Pending")</f>
        <v>0</v>
      </c>
    </row>
    <row r="5" spans="1:14" x14ac:dyDescent="0.25">
      <c r="A5" s="12" t="s">
        <v>3</v>
      </c>
      <c r="B5" s="12"/>
      <c r="C5" s="13">
        <f>COUNTIF(M9:N30,"Fail")</f>
        <v>12</v>
      </c>
      <c r="D5" s="14"/>
      <c r="E5" s="15"/>
      <c r="F5" s="13" t="s">
        <v>4</v>
      </c>
      <c r="G5" s="14"/>
      <c r="H5" s="14"/>
      <c r="I5" s="15"/>
      <c r="J5" s="1">
        <f>COUNTA(A9:B37)-2</f>
        <v>18</v>
      </c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4" ht="18.75" x14ac:dyDescent="0.3">
      <c r="A7" s="16" t="s">
        <v>5</v>
      </c>
      <c r="B7" s="16"/>
      <c r="C7" s="16" t="s">
        <v>6</v>
      </c>
      <c r="D7" s="16"/>
      <c r="E7" s="16"/>
      <c r="F7" s="16" t="s">
        <v>7</v>
      </c>
      <c r="G7" s="16"/>
      <c r="H7" s="16"/>
      <c r="I7" s="16"/>
      <c r="J7" s="16" t="s">
        <v>8</v>
      </c>
      <c r="K7" s="16"/>
      <c r="L7" s="16"/>
      <c r="M7" s="10" t="s">
        <v>9</v>
      </c>
      <c r="N7" s="10"/>
    </row>
    <row r="8" spans="1:14" x14ac:dyDescent="0.25">
      <c r="A8" s="17" t="s">
        <v>10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ht="61.5" customHeight="1" x14ac:dyDescent="0.25">
      <c r="A9" s="11" t="s">
        <v>11</v>
      </c>
      <c r="B9" s="11"/>
      <c r="C9" s="11" t="s">
        <v>12</v>
      </c>
      <c r="D9" s="11"/>
      <c r="E9" s="11"/>
      <c r="F9" s="11" t="s">
        <v>13</v>
      </c>
      <c r="G9" s="11"/>
      <c r="H9" s="11"/>
      <c r="I9" s="11"/>
      <c r="J9" s="19" t="s">
        <v>14</v>
      </c>
      <c r="K9" s="11"/>
      <c r="L9" s="11"/>
      <c r="M9" s="11" t="s">
        <v>15</v>
      </c>
      <c r="N9" s="11"/>
    </row>
    <row r="10" spans="1:14" ht="40.5" customHeight="1" x14ac:dyDescent="0.25">
      <c r="A10" s="11" t="s">
        <v>16</v>
      </c>
      <c r="B10" s="11"/>
      <c r="C10" s="11" t="s">
        <v>17</v>
      </c>
      <c r="D10" s="11"/>
      <c r="E10" s="11"/>
      <c r="F10" s="11" t="s">
        <v>18</v>
      </c>
      <c r="G10" s="11"/>
      <c r="H10" s="11"/>
      <c r="I10" s="11"/>
      <c r="J10" s="11" t="s">
        <v>23</v>
      </c>
      <c r="K10" s="11"/>
      <c r="L10" s="11"/>
      <c r="M10" s="11" t="s">
        <v>19</v>
      </c>
      <c r="N10" s="11"/>
    </row>
    <row r="11" spans="1:14" ht="43.5" customHeight="1" x14ac:dyDescent="0.25">
      <c r="A11" s="11" t="s">
        <v>20</v>
      </c>
      <c r="B11" s="11"/>
      <c r="C11" s="11" t="s">
        <v>21</v>
      </c>
      <c r="D11" s="11"/>
      <c r="E11" s="11"/>
      <c r="F11" s="11" t="s">
        <v>22</v>
      </c>
      <c r="G11" s="11"/>
      <c r="H11" s="11"/>
      <c r="I11" s="11"/>
      <c r="J11" s="11" t="s">
        <v>24</v>
      </c>
      <c r="K11" s="11"/>
      <c r="L11" s="11"/>
      <c r="M11" s="11" t="s">
        <v>19</v>
      </c>
      <c r="N11" s="11"/>
    </row>
    <row r="12" spans="1:14" ht="45" customHeight="1" x14ac:dyDescent="0.25">
      <c r="A12" s="11" t="s">
        <v>25</v>
      </c>
      <c r="B12" s="11"/>
      <c r="C12" s="11" t="s">
        <v>26</v>
      </c>
      <c r="D12" s="11"/>
      <c r="E12" s="11"/>
      <c r="F12" s="11" t="s">
        <v>27</v>
      </c>
      <c r="G12" s="11"/>
      <c r="H12" s="11"/>
      <c r="I12" s="11"/>
      <c r="J12" s="11" t="s">
        <v>23</v>
      </c>
      <c r="K12" s="11"/>
      <c r="L12" s="11"/>
      <c r="M12" s="11" t="s">
        <v>19</v>
      </c>
      <c r="N12" s="11"/>
    </row>
    <row r="13" spans="1:14" ht="48" customHeight="1" x14ac:dyDescent="0.25">
      <c r="A13" s="11" t="s">
        <v>28</v>
      </c>
      <c r="B13" s="11"/>
      <c r="C13" s="11" t="s">
        <v>29</v>
      </c>
      <c r="D13" s="11"/>
      <c r="E13" s="11"/>
      <c r="F13" s="11" t="s">
        <v>30</v>
      </c>
      <c r="G13" s="11"/>
      <c r="H13" s="11"/>
      <c r="I13" s="11"/>
      <c r="J13" s="11" t="s">
        <v>24</v>
      </c>
      <c r="K13" s="11"/>
      <c r="L13" s="11"/>
      <c r="M13" s="11" t="s">
        <v>15</v>
      </c>
      <c r="N13" s="11"/>
    </row>
    <row r="14" spans="1:14" ht="45" customHeight="1" x14ac:dyDescent="0.25">
      <c r="A14" s="11" t="s">
        <v>31</v>
      </c>
      <c r="B14" s="11"/>
      <c r="C14" s="11" t="s">
        <v>32</v>
      </c>
      <c r="D14" s="11"/>
      <c r="E14" s="11"/>
      <c r="F14" s="11" t="s">
        <v>33</v>
      </c>
      <c r="G14" s="11"/>
      <c r="H14" s="11"/>
      <c r="I14" s="11"/>
      <c r="J14" s="11" t="s">
        <v>24</v>
      </c>
      <c r="K14" s="11"/>
      <c r="L14" s="11"/>
      <c r="M14" s="11" t="s">
        <v>19</v>
      </c>
      <c r="N14" s="11"/>
    </row>
    <row r="15" spans="1:14" ht="45.75" customHeight="1" x14ac:dyDescent="0.25">
      <c r="A15" s="11" t="s">
        <v>34</v>
      </c>
      <c r="B15" s="11"/>
      <c r="C15" s="11" t="s">
        <v>35</v>
      </c>
      <c r="D15" s="11"/>
      <c r="E15" s="11"/>
      <c r="F15" s="11" t="s">
        <v>36</v>
      </c>
      <c r="G15" s="11"/>
      <c r="H15" s="11"/>
      <c r="I15" s="11"/>
      <c r="J15" s="11" t="s">
        <v>37</v>
      </c>
      <c r="K15" s="11"/>
      <c r="L15" s="11"/>
      <c r="M15" s="11" t="s">
        <v>19</v>
      </c>
      <c r="N15" s="11"/>
    </row>
    <row r="16" spans="1:14" x14ac:dyDescent="0.25">
      <c r="A16" s="8" t="s">
        <v>38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45.75" customHeight="1" x14ac:dyDescent="0.25">
      <c r="A17" s="11" t="s">
        <v>39</v>
      </c>
      <c r="B17" s="11"/>
      <c r="C17" s="11" t="s">
        <v>40</v>
      </c>
      <c r="D17" s="11"/>
      <c r="E17" s="11"/>
      <c r="F17" s="11" t="s">
        <v>41</v>
      </c>
      <c r="G17" s="11"/>
      <c r="H17" s="11"/>
      <c r="I17" s="11"/>
      <c r="J17" s="11" t="s">
        <v>42</v>
      </c>
      <c r="K17" s="11"/>
      <c r="L17" s="11"/>
      <c r="M17" s="11" t="s">
        <v>15</v>
      </c>
      <c r="N17" s="11"/>
    </row>
    <row r="18" spans="1:14" ht="42" customHeight="1" x14ac:dyDescent="0.25">
      <c r="A18" s="11" t="s">
        <v>43</v>
      </c>
      <c r="B18" s="11"/>
      <c r="C18" s="11" t="s">
        <v>40</v>
      </c>
      <c r="D18" s="11"/>
      <c r="E18" s="11"/>
      <c r="F18" s="11" t="s">
        <v>44</v>
      </c>
      <c r="G18" s="11"/>
      <c r="H18" s="11"/>
      <c r="I18" s="11"/>
      <c r="J18" s="11" t="s">
        <v>42</v>
      </c>
      <c r="K18" s="11"/>
      <c r="L18" s="11"/>
      <c r="M18" s="11" t="s">
        <v>19</v>
      </c>
      <c r="N18" s="11"/>
    </row>
    <row r="19" spans="1:14" ht="47.25" customHeight="1" x14ac:dyDescent="0.25">
      <c r="A19" s="7" t="s">
        <v>45</v>
      </c>
      <c r="B19" s="7"/>
      <c r="C19" s="7" t="s">
        <v>40</v>
      </c>
      <c r="D19" s="7"/>
      <c r="E19" s="7"/>
      <c r="F19" s="9" t="s">
        <v>64</v>
      </c>
      <c r="G19" s="7"/>
      <c r="H19" s="7"/>
      <c r="I19" s="7"/>
      <c r="J19" s="7" t="s">
        <v>42</v>
      </c>
      <c r="K19" s="7"/>
      <c r="L19" s="7"/>
      <c r="M19" s="7" t="s">
        <v>19</v>
      </c>
      <c r="N19" s="7"/>
    </row>
    <row r="20" spans="1:14" ht="40.5" customHeight="1" x14ac:dyDescent="0.25">
      <c r="A20" s="7" t="s">
        <v>47</v>
      </c>
      <c r="B20" s="7"/>
      <c r="C20" s="7" t="s">
        <v>48</v>
      </c>
      <c r="D20" s="7"/>
      <c r="E20" s="7"/>
      <c r="F20" s="7" t="s">
        <v>49</v>
      </c>
      <c r="G20" s="7"/>
      <c r="H20" s="7"/>
      <c r="I20" s="7"/>
      <c r="J20" s="7" t="s">
        <v>50</v>
      </c>
      <c r="K20" s="7"/>
      <c r="L20" s="7"/>
      <c r="M20" s="7" t="s">
        <v>15</v>
      </c>
      <c r="N20" s="7"/>
    </row>
    <row r="21" spans="1:14" ht="40.5" customHeight="1" x14ac:dyDescent="0.25">
      <c r="A21" s="7" t="s">
        <v>51</v>
      </c>
      <c r="B21" s="7"/>
      <c r="C21" s="7" t="s">
        <v>48</v>
      </c>
      <c r="D21" s="7"/>
      <c r="E21" s="7"/>
      <c r="F21" s="7" t="s">
        <v>52</v>
      </c>
      <c r="G21" s="7"/>
      <c r="H21" s="7"/>
      <c r="I21" s="7"/>
      <c r="J21" s="7" t="s">
        <v>50</v>
      </c>
      <c r="K21" s="7"/>
      <c r="L21" s="7"/>
      <c r="M21" s="7" t="s">
        <v>19</v>
      </c>
      <c r="N21" s="7"/>
    </row>
    <row r="22" spans="1:14" ht="39" customHeight="1" x14ac:dyDescent="0.25">
      <c r="A22" s="7" t="s">
        <v>53</v>
      </c>
      <c r="B22" s="7"/>
      <c r="C22" s="7" t="s">
        <v>48</v>
      </c>
      <c r="D22" s="7"/>
      <c r="E22" s="7"/>
      <c r="F22" s="7" t="s">
        <v>54</v>
      </c>
      <c r="G22" s="7"/>
      <c r="H22" s="7"/>
      <c r="I22" s="7"/>
      <c r="J22" s="7" t="s">
        <v>50</v>
      </c>
      <c r="K22" s="7"/>
      <c r="L22" s="7"/>
      <c r="M22" s="7" t="s">
        <v>19</v>
      </c>
      <c r="N22" s="7"/>
    </row>
    <row r="23" spans="1:14" ht="49.5" customHeight="1" x14ac:dyDescent="0.25">
      <c r="A23" s="7" t="s">
        <v>56</v>
      </c>
      <c r="B23" s="7"/>
      <c r="C23" s="7" t="s">
        <v>57</v>
      </c>
      <c r="D23" s="7"/>
      <c r="E23" s="7"/>
      <c r="F23" s="7" t="s">
        <v>58</v>
      </c>
      <c r="G23" s="7"/>
      <c r="H23" s="7"/>
      <c r="I23" s="7"/>
      <c r="J23" s="7" t="s">
        <v>59</v>
      </c>
      <c r="K23" s="7"/>
      <c r="L23" s="7"/>
      <c r="M23" s="7" t="s">
        <v>19</v>
      </c>
      <c r="N23" s="7"/>
    </row>
    <row r="24" spans="1:14" ht="46.5" customHeight="1" x14ac:dyDescent="0.25">
      <c r="A24" s="7" t="s">
        <v>60</v>
      </c>
      <c r="B24" s="7"/>
      <c r="C24" s="7" t="s">
        <v>57</v>
      </c>
      <c r="D24" s="7"/>
      <c r="E24" s="7"/>
      <c r="F24" s="9" t="s">
        <v>62</v>
      </c>
      <c r="G24" s="7"/>
      <c r="H24" s="7"/>
      <c r="I24" s="7"/>
      <c r="J24" s="7" t="s">
        <v>59</v>
      </c>
      <c r="K24" s="7"/>
      <c r="L24" s="7"/>
      <c r="M24" s="7" t="s">
        <v>19</v>
      </c>
      <c r="N24" s="7"/>
    </row>
    <row r="25" spans="1:14" ht="45.75" customHeight="1" x14ac:dyDescent="0.25">
      <c r="A25" s="7" t="s">
        <v>61</v>
      </c>
      <c r="B25" s="7"/>
      <c r="C25" s="7" t="s">
        <v>57</v>
      </c>
      <c r="D25" s="7"/>
      <c r="E25" s="7"/>
      <c r="F25" s="9" t="s">
        <v>63</v>
      </c>
      <c r="G25" s="7"/>
      <c r="H25" s="7"/>
      <c r="I25" s="7"/>
      <c r="J25" s="7" t="s">
        <v>59</v>
      </c>
      <c r="K25" s="7"/>
      <c r="L25" s="7"/>
      <c r="M25" s="7" t="s">
        <v>15</v>
      </c>
      <c r="N25" s="7"/>
    </row>
    <row r="26" spans="1:14" ht="15" customHeight="1" x14ac:dyDescent="0.25">
      <c r="A26" s="8" t="s">
        <v>73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39.75" customHeight="1" x14ac:dyDescent="0.25">
      <c r="A27" s="7" t="s">
        <v>74</v>
      </c>
      <c r="B27" s="7"/>
      <c r="C27" s="7" t="s">
        <v>75</v>
      </c>
      <c r="D27" s="7"/>
      <c r="E27" s="7"/>
      <c r="F27" s="7" t="s">
        <v>76</v>
      </c>
      <c r="G27" s="7"/>
      <c r="H27" s="7"/>
      <c r="I27" s="7"/>
      <c r="J27" s="7" t="s">
        <v>42</v>
      </c>
      <c r="K27" s="7"/>
      <c r="L27" s="7"/>
      <c r="M27" s="7" t="s">
        <v>15</v>
      </c>
      <c r="N27" s="7"/>
    </row>
    <row r="28" spans="1:14" ht="36" customHeight="1" x14ac:dyDescent="0.25">
      <c r="A28" s="7" t="s">
        <v>77</v>
      </c>
      <c r="B28" s="7"/>
      <c r="C28" s="7" t="s">
        <v>75</v>
      </c>
      <c r="D28" s="7"/>
      <c r="E28" s="7"/>
      <c r="F28" s="7" t="s">
        <v>78</v>
      </c>
      <c r="G28" s="7"/>
      <c r="H28" s="7"/>
      <c r="I28" s="7"/>
      <c r="J28" s="7" t="s">
        <v>42</v>
      </c>
      <c r="K28" s="7"/>
      <c r="L28" s="7"/>
      <c r="M28" s="7" t="s">
        <v>19</v>
      </c>
      <c r="N28" s="7"/>
    </row>
    <row r="29" spans="1:14" ht="46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mergeCells count="117">
    <mergeCell ref="A19:B19"/>
    <mergeCell ref="C19:E19"/>
    <mergeCell ref="F19:I19"/>
    <mergeCell ref="J19:L19"/>
    <mergeCell ref="M19:N19"/>
    <mergeCell ref="A16:N16"/>
    <mergeCell ref="A15:B15"/>
    <mergeCell ref="C15:E15"/>
    <mergeCell ref="F15:I15"/>
    <mergeCell ref="J15:L15"/>
    <mergeCell ref="M15:N15"/>
    <mergeCell ref="A18:B18"/>
    <mergeCell ref="C18:E18"/>
    <mergeCell ref="F18:I18"/>
    <mergeCell ref="J18:L18"/>
    <mergeCell ref="M18:N18"/>
    <mergeCell ref="A17:B17"/>
    <mergeCell ref="C17:E17"/>
    <mergeCell ref="F17:I17"/>
    <mergeCell ref="J17:L17"/>
    <mergeCell ref="M17:N17"/>
    <mergeCell ref="A14:B14"/>
    <mergeCell ref="C14:E14"/>
    <mergeCell ref="F14:I14"/>
    <mergeCell ref="J14:L14"/>
    <mergeCell ref="M14:N14"/>
    <mergeCell ref="A13:B13"/>
    <mergeCell ref="C13:E13"/>
    <mergeCell ref="F13:I13"/>
    <mergeCell ref="J13:L13"/>
    <mergeCell ref="M13:N13"/>
    <mergeCell ref="M11:N11"/>
    <mergeCell ref="A12:B12"/>
    <mergeCell ref="C12:E12"/>
    <mergeCell ref="F12:I12"/>
    <mergeCell ref="J12:L12"/>
    <mergeCell ref="M12:N12"/>
    <mergeCell ref="A11:B11"/>
    <mergeCell ref="C11:E11"/>
    <mergeCell ref="F11:I11"/>
    <mergeCell ref="J11:L11"/>
    <mergeCell ref="A8:N8"/>
    <mergeCell ref="A9:B9"/>
    <mergeCell ref="C9:E9"/>
    <mergeCell ref="F9:I9"/>
    <mergeCell ref="J9:L9"/>
    <mergeCell ref="M9:N9"/>
    <mergeCell ref="A10:B10"/>
    <mergeCell ref="C10:E10"/>
    <mergeCell ref="F10:I10"/>
    <mergeCell ref="J10:L10"/>
    <mergeCell ref="M10:N10"/>
    <mergeCell ref="M7:N7"/>
    <mergeCell ref="A1:J2"/>
    <mergeCell ref="A3:B3"/>
    <mergeCell ref="A4:B4"/>
    <mergeCell ref="A5:B5"/>
    <mergeCell ref="C3:J3"/>
    <mergeCell ref="C4:E4"/>
    <mergeCell ref="C5:E5"/>
    <mergeCell ref="F5:I5"/>
    <mergeCell ref="F4:I4"/>
    <mergeCell ref="A7:B7"/>
    <mergeCell ref="C7:E7"/>
    <mergeCell ref="F7:I7"/>
    <mergeCell ref="J7:L7"/>
    <mergeCell ref="A21:B21"/>
    <mergeCell ref="C21:E21"/>
    <mergeCell ref="F21:I21"/>
    <mergeCell ref="J21:L21"/>
    <mergeCell ref="M21:N21"/>
    <mergeCell ref="A20:B20"/>
    <mergeCell ref="C20:E20"/>
    <mergeCell ref="F20:I20"/>
    <mergeCell ref="J20:L20"/>
    <mergeCell ref="M20:N20"/>
    <mergeCell ref="A23:B23"/>
    <mergeCell ref="C23:E23"/>
    <mergeCell ref="F23:I23"/>
    <mergeCell ref="J23:L23"/>
    <mergeCell ref="M23:N23"/>
    <mergeCell ref="A22:B22"/>
    <mergeCell ref="C22:E22"/>
    <mergeCell ref="F22:I22"/>
    <mergeCell ref="J22:L22"/>
    <mergeCell ref="M22:N22"/>
    <mergeCell ref="A26:N26"/>
    <mergeCell ref="A25:B25"/>
    <mergeCell ref="C25:E25"/>
    <mergeCell ref="F25:I25"/>
    <mergeCell ref="J25:L25"/>
    <mergeCell ref="M25:N25"/>
    <mergeCell ref="A24:B24"/>
    <mergeCell ref="C24:E24"/>
    <mergeCell ref="F24:I24"/>
    <mergeCell ref="J24:L24"/>
    <mergeCell ref="M24:N24"/>
    <mergeCell ref="A28:B28"/>
    <mergeCell ref="C28:E28"/>
    <mergeCell ref="F28:I28"/>
    <mergeCell ref="J28:L28"/>
    <mergeCell ref="M28:N28"/>
    <mergeCell ref="A27:B27"/>
    <mergeCell ref="C27:E27"/>
    <mergeCell ref="F27:I27"/>
    <mergeCell ref="J27:L27"/>
    <mergeCell ref="M27:N27"/>
    <mergeCell ref="A30:B30"/>
    <mergeCell ref="C30:E30"/>
    <mergeCell ref="F30:I30"/>
    <mergeCell ref="J30:L30"/>
    <mergeCell ref="M30:N30"/>
    <mergeCell ref="A29:B29"/>
    <mergeCell ref="C29:E29"/>
    <mergeCell ref="F29:I29"/>
    <mergeCell ref="J29:L29"/>
    <mergeCell ref="M29:N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1" sqref="E11"/>
    </sheetView>
  </sheetViews>
  <sheetFormatPr defaultRowHeight="15" x14ac:dyDescent="0.25"/>
  <cols>
    <col min="3" max="3" width="27.42578125" customWidth="1"/>
    <col min="7" max="7" width="23.28515625" customWidth="1"/>
  </cols>
  <sheetData>
    <row r="1" spans="1:7" x14ac:dyDescent="0.25">
      <c r="A1" s="21" t="s">
        <v>65</v>
      </c>
      <c r="B1" s="7"/>
      <c r="C1" s="7"/>
    </row>
    <row r="2" spans="1:7" x14ac:dyDescent="0.25">
      <c r="A2" s="7"/>
      <c r="B2" s="7"/>
      <c r="C2" s="7"/>
    </row>
    <row r="5" spans="1:7" x14ac:dyDescent="0.25">
      <c r="B5" s="3" t="s">
        <v>68</v>
      </c>
      <c r="C5" s="4" t="s">
        <v>66</v>
      </c>
      <c r="D5" s="3" t="s">
        <v>15</v>
      </c>
      <c r="E5" s="3" t="s">
        <v>19</v>
      </c>
      <c r="F5" s="3" t="s">
        <v>55</v>
      </c>
      <c r="G5" s="3" t="s">
        <v>67</v>
      </c>
    </row>
    <row r="6" spans="1:7" x14ac:dyDescent="0.25">
      <c r="B6">
        <v>1</v>
      </c>
      <c r="C6" t="str">
        <f>Sheet1!C3</f>
        <v>Quản lý quán cafe</v>
      </c>
      <c r="D6">
        <f>Sheet1!C4</f>
        <v>6</v>
      </c>
      <c r="E6">
        <f>Sheet1!C5</f>
        <v>12</v>
      </c>
      <c r="F6">
        <f>Sheet1!J4</f>
        <v>0</v>
      </c>
      <c r="G6">
        <f>Sheet1!J5</f>
        <v>18</v>
      </c>
    </row>
    <row r="8" spans="1:7" x14ac:dyDescent="0.25">
      <c r="B8" s="5"/>
      <c r="C8" s="5" t="s">
        <v>69</v>
      </c>
      <c r="D8" s="5">
        <f>SUM(D6:D7)</f>
        <v>6</v>
      </c>
      <c r="E8" s="5">
        <f>SUM(E6:E7)</f>
        <v>12</v>
      </c>
      <c r="F8" s="5">
        <f>SUM(F6:F7)</f>
        <v>0</v>
      </c>
      <c r="G8" s="5">
        <f>SUM(G6:G7)</f>
        <v>18</v>
      </c>
    </row>
    <row r="10" spans="1:7" x14ac:dyDescent="0.25">
      <c r="C10" s="2" t="s">
        <v>70</v>
      </c>
      <c r="E10">
        <f>(D6+E6)*100/G6</f>
        <v>100</v>
      </c>
      <c r="F10" s="6" t="s">
        <v>72</v>
      </c>
    </row>
    <row r="11" spans="1:7" x14ac:dyDescent="0.25">
      <c r="C11" t="s">
        <v>71</v>
      </c>
      <c r="E11" s="22">
        <f>D8*100/G8</f>
        <v>33.333333333333336</v>
      </c>
      <c r="F11" t="s">
        <v>72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Tuan</dc:creator>
  <cp:lastModifiedBy>Anh Tuan</cp:lastModifiedBy>
  <dcterms:created xsi:type="dcterms:W3CDTF">2019-11-16T14:37:55Z</dcterms:created>
  <dcterms:modified xsi:type="dcterms:W3CDTF">2019-11-18T07:35:27Z</dcterms:modified>
</cp:coreProperties>
</file>