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<sst xmlns="http://schemas.openxmlformats.org/spreadsheetml/2006/main" count="18" uniqueCount="18">
  <si>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Test score list</t>
  </si>
  <si>
    <t>Stt</t>
  </si>
  <si>
    <t>Name</t>
  </si>
  <si>
    <t>Maths</t>
  </si>
  <si>
    <t>Chemistry</t>
  </si>
  <si>
    <t>Physical</t>
  </si>
  <si>
    <t>Total</t>
  </si>
  <si>
    <t>Medium</t>
  </si>
  <si>
    <t>Ranking</t>
  </si>
  <si>
    <t>Academic power</t>
  </si>
  <si>
    <t>Jonh</t>
  </si>
  <si>
    <t>Cat</t>
  </si>
  <si>
    <t>Dog</t>
  </si>
  <si>
    <t>Bear</t>
  </si>
  <si>
    <t>Tiger</t>
  </si>
  <si>
    <t>Rabbit</t>
  </si>
  <si>
    <t>Highest point</t>
  </si>
  <si>
    <t>Lowest score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</si>
</sst>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22"/>
      <color theme="2" tint="-0.5"/>
      <name val="Times New Roman"/>
      <charset val="134"/>
    </font>
    <font>
      <sz val="16"/>
      <color theme="0"/>
      <name val="Times New Roman"/>
      <charset val="134"/>
    </font>
    <font>
      <sz val="16"/>
      <color theme="1"/>
      <name val="Times New Roman"/>
      <charset val="134"/>
    </font>
    <font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4" borderId="9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25" borderId="10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>
      <alignment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4" fillId="6" borderId="4" xfId="0" applyFont="1" applyFill="1" applyBorder="1">
      <alignment vertical="center"/>
    </xf>
    <xf numFmtId="0" fontId="0" fillId="6" borderId="4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6" borderId="3" xfId="0" applyFont="1" applyFill="1" applyBorder="1">
      <alignment vertical="center"/>
    </xf>
    <xf numFmtId="0" fontId="1" fillId="0" borderId="5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Sheet1!$B$3:$B$8</c:f>
              <c:strCache>
                <c:ptCount val="6"/>
                <c:pt idx="0">
                  <c:v>Jonh</c:v>
                </c:pt>
                <c:pt idx="1">
                  <c:v>Cat</c:v>
                </c:pt>
                <c:pt idx="2">
                  <c:v>Dog</c:v>
                </c:pt>
                <c:pt idx="3">
                  <c:v>Bear</c:v>
                </c:pt>
                <c:pt idx="4">
                  <c:v>Tiger</c:v>
                </c:pt>
                <c:pt idx="5">
                  <c:v>Rabbit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Sheet1!$B$3:$B$8</c:f>
              <c:strCache>
                <c:ptCount val="6"/>
                <c:pt idx="0">
                  <c:v>Jonh</c:v>
                </c:pt>
                <c:pt idx="1">
                  <c:v>Cat</c:v>
                </c:pt>
                <c:pt idx="2">
                  <c:v>Dog</c:v>
                </c:pt>
                <c:pt idx="3">
                  <c:v>Bear</c:v>
                </c:pt>
                <c:pt idx="4">
                  <c:v>Tiger</c:v>
                </c:pt>
                <c:pt idx="5">
                  <c:v>Rabbit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Sheet1!$B$3:$B$8</c:f>
              <c:strCache>
                <c:ptCount val="6"/>
                <c:pt idx="0">
                  <c:v>Jonh</c:v>
                </c:pt>
                <c:pt idx="1">
                  <c:v>Cat</c:v>
                </c:pt>
                <c:pt idx="2">
                  <c:v>Dog</c:v>
                </c:pt>
                <c:pt idx="3">
                  <c:v>Bear</c:v>
                </c:pt>
                <c:pt idx="4">
                  <c:v>Tiger</c:v>
                </c:pt>
                <c:pt idx="5">
                  <c:v>Rabbit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992621"/>
        <c:axId val="684185117"/>
      </c:barChart>
      <c:catAx>
        <c:axId val="8849926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185117"/>
        <c:crosses val="autoZero"/>
        <c:auto val="1"/>
        <c:lblAlgn val="ctr"/>
        <c:lblOffset val="100"/>
        <c:noMultiLvlLbl val="0"/>
      </c:catAx>
      <c:valAx>
        <c:axId val="6841851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9926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83820</xdr:colOff>
      <xdr:row>5</xdr:row>
      <xdr:rowOff>73660</xdr:rowOff>
    </xdr:from>
    <xdr:to>
      <xdr:col>17</xdr:col>
      <xdr:colOff>388620</xdr:colOff>
      <xdr:row>18</xdr:row>
      <xdr:rowOff>20320</xdr:rowOff>
    </xdr:to>
    <xdr:graphicFrame>
      <xdr:nvGraphicFramePr>
        <xdr:cNvPr id="2" name="Chart 1"/>
        <xdr:cNvGraphicFramePr/>
      </xdr:nvGraphicFramePr>
      <xdr:xfrm>
        <a:off x="8275320" y="1498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I10" sqref="I10"/>
    </sheetView>
  </sheetViews>
  <sheetFormatPr defaultColWidth="8.88888888888889" defaultRowHeight="14.4"/>
  <cols>
    <col min="1" max="1" width="5.33333333333333" customWidth="1"/>
    <col min="2" max="2" width="12.3333333333333" customWidth="1"/>
    <col min="3" max="3" width="9.44444444444444" customWidth="1"/>
    <col min="4" max="4" width="14.7777777777778" customWidth="1"/>
    <col min="5" max="5" width="12.2222222222222" customWidth="1"/>
    <col min="6" max="6" width="8.33333333333333" customWidth="1"/>
    <col min="7" max="7" width="12.2222222222222" customWidth="1"/>
    <col min="8" max="8" width="12.1111111111111" customWidth="1"/>
    <col min="9" max="9" width="23.7777777777778" customWidth="1"/>
  </cols>
  <sheetData>
    <row r="1" ht="28.2" spans="1:9">
      <c r="A1" s="1" t="s">
        <v>0</v>
      </c>
      <c r="B1" s="2"/>
      <c r="C1" s="2"/>
      <c r="D1" s="2"/>
      <c r="E1" s="2"/>
      <c r="F1" s="2"/>
      <c r="G1" s="2"/>
      <c r="H1" s="2"/>
      <c r="I1" s="13"/>
    </row>
    <row r="2" ht="21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ht="21" spans="1:9">
      <c r="A3" s="4">
        <v>1</v>
      </c>
      <c r="B3" s="5" t="s">
        <v>10</v>
      </c>
      <c r="C3" s="6">
        <v>10</v>
      </c>
      <c r="D3" s="6">
        <v>8</v>
      </c>
      <c r="E3" s="6">
        <v>9</v>
      </c>
      <c r="F3" s="7">
        <f t="shared" ref="F3:F8" si="0">SUM(C3:E3)</f>
        <v>27</v>
      </c>
      <c r="G3" s="7">
        <f t="shared" ref="G3:G8" si="1">ROUND(AVERAGE(C3:E3),1)</f>
        <v>9</v>
      </c>
      <c r="H3" s="7">
        <f>RANK(G3,$G$3:$G$8,0)</f>
        <v>2</v>
      </c>
      <c r="I3" s="7" t="str">
        <f>IF(G3&gt;=8,"Distinction",IF(G3&gt;=6.5,"Merit",IF(G3&gt;=3.5,"Pass",IF(G3&gt;=2,"Not pass","Not pass"))))</f>
        <v>Distinction</v>
      </c>
    </row>
    <row r="4" ht="21" spans="1:9">
      <c r="A4" s="4">
        <v>2</v>
      </c>
      <c r="B4" s="5" t="s">
        <v>11</v>
      </c>
      <c r="C4" s="6">
        <v>9</v>
      </c>
      <c r="D4" s="6">
        <v>6</v>
      </c>
      <c r="E4" s="6">
        <v>8</v>
      </c>
      <c r="F4" s="7">
        <f t="shared" si="0"/>
        <v>23</v>
      </c>
      <c r="G4" s="7">
        <f t="shared" si="1"/>
        <v>7.7</v>
      </c>
      <c r="H4" s="7">
        <f>RANK(G4,$G$3:$G$8,0)</f>
        <v>4</v>
      </c>
      <c r="I4" s="7" t="str">
        <f>IF(G4&gt;=8,"Distinction",IF(G4&gt;=6.5,"Merit",IF(G4&gt;=3.5,"Pass",IF(G4&gt;=2,"Not pass","Not pass"))))</f>
        <v>Merit</v>
      </c>
    </row>
    <row r="5" ht="21" spans="1:9">
      <c r="A5" s="4">
        <v>3</v>
      </c>
      <c r="B5" s="5" t="s">
        <v>12</v>
      </c>
      <c r="C5" s="6">
        <v>3</v>
      </c>
      <c r="D5" s="6">
        <v>2</v>
      </c>
      <c r="E5" s="6">
        <v>1</v>
      </c>
      <c r="F5" s="7">
        <f t="shared" si="0"/>
        <v>6</v>
      </c>
      <c r="G5" s="7">
        <f t="shared" si="1"/>
        <v>2</v>
      </c>
      <c r="H5" s="7">
        <f>RANK(G5,$G$3:$G$8,0)</f>
        <v>6</v>
      </c>
      <c r="I5" s="7" t="str">
        <f>IF(G5&gt;=8,"Distinction",IF(G5&gt;=6.5,"Merit",IF(G5&gt;=3.5,"Pass",IF(G5&gt;=2,"Not pass","Not pass"))))</f>
        <v>Not pass</v>
      </c>
    </row>
    <row r="6" ht="21" spans="1:9">
      <c r="A6" s="4">
        <v>4</v>
      </c>
      <c r="B6" s="5" t="s">
        <v>13</v>
      </c>
      <c r="C6" s="6">
        <v>7</v>
      </c>
      <c r="D6" s="6">
        <v>9</v>
      </c>
      <c r="E6" s="6">
        <v>10</v>
      </c>
      <c r="F6" s="7">
        <f t="shared" si="0"/>
        <v>26</v>
      </c>
      <c r="G6" s="7">
        <f t="shared" si="1"/>
        <v>8.7</v>
      </c>
      <c r="H6" s="7">
        <f>RANK(G6,$G$3:$G$8,0)</f>
        <v>3</v>
      </c>
      <c r="I6" s="7" t="str">
        <f>IF(G6&gt;=8,"Distinction",IF(G6&gt;=6.5,"Merit",IF(G6&gt;=3.5,"Pass",IF(G6&gt;=2,"Not pass","Not pass"))))</f>
        <v>Distinction</v>
      </c>
    </row>
    <row r="7" ht="21" spans="1:9">
      <c r="A7" s="4">
        <v>5</v>
      </c>
      <c r="B7" s="5" t="s">
        <v>14</v>
      </c>
      <c r="C7" s="6">
        <v>2</v>
      </c>
      <c r="D7" s="6">
        <v>4</v>
      </c>
      <c r="E7" s="6">
        <v>5</v>
      </c>
      <c r="F7" s="7">
        <f t="shared" si="0"/>
        <v>11</v>
      </c>
      <c r="G7" s="7">
        <f t="shared" si="1"/>
        <v>3.7</v>
      </c>
      <c r="H7" s="7">
        <f>RANK(G7,$G$3:$G$8,0)</f>
        <v>5</v>
      </c>
      <c r="I7" s="7" t="str">
        <f>IF(G7&gt;=8,"Distinction",IF(G7&gt;=6.5,"Merit",IF(G7&gt;=3.5,"Pass",IF(G7&gt;=2,"Not pass","Not pass"))))</f>
        <v>Pass</v>
      </c>
    </row>
    <row r="8" ht="21" spans="1:9">
      <c r="A8" s="4">
        <v>6</v>
      </c>
      <c r="B8" s="5" t="s">
        <v>15</v>
      </c>
      <c r="C8" s="6">
        <v>10</v>
      </c>
      <c r="D8" s="6">
        <v>9</v>
      </c>
      <c r="E8" s="6">
        <v>10</v>
      </c>
      <c r="F8" s="7">
        <f t="shared" si="0"/>
        <v>29</v>
      </c>
      <c r="G8" s="7">
        <f t="shared" si="1"/>
        <v>9.7</v>
      </c>
      <c r="H8" s="7">
        <f>RANK(G8,$G$3:$G$8,0)</f>
        <v>1</v>
      </c>
      <c r="I8" s="7" t="str">
        <f>IF(G8&gt;=8,"Distinction",IF(G8&gt;=6.5,"Merit",IF(G8&gt;=3.5,"Pass",IF(G8&gt;=2,"Not pass","Not pass"))))</f>
        <v>Distinction</v>
      </c>
    </row>
    <row r="9" ht="21" spans="1:8">
      <c r="A9" s="8" t="s">
        <v>16</v>
      </c>
      <c r="B9" s="8"/>
      <c r="C9" s="9">
        <f>MAX(C3:C8)</f>
        <v>10</v>
      </c>
      <c r="D9" s="9">
        <f>MAX(D3:D8)</f>
        <v>9</v>
      </c>
      <c r="E9" s="9">
        <f>MAX(E3:E8)</f>
        <v>10</v>
      </c>
      <c r="F9" s="9">
        <f>MAX(F3:F8)</f>
        <v>29</v>
      </c>
      <c r="G9" s="9">
        <f>MAX(G3:G8)</f>
        <v>9.7</v>
      </c>
      <c r="H9" s="10"/>
    </row>
    <row r="10" ht="21" spans="1:8">
      <c r="A10" s="11" t="s">
        <v>17</v>
      </c>
      <c r="B10" s="11"/>
      <c r="C10" s="12">
        <f>MIN(C3:C8)</f>
        <v>2</v>
      </c>
      <c r="D10" s="12">
        <f>MIN(D3:D8)</f>
        <v>2</v>
      </c>
      <c r="E10" s="12">
        <f>MIN(E3:E8)</f>
        <v>1</v>
      </c>
      <c r="F10" s="12">
        <f>MIN(F3:F8)</f>
        <v>6</v>
      </c>
      <c r="G10" s="12">
        <f>MIN(G3:G8)</f>
        <v>2</v>
      </c>
      <c r="H10" s="7"/>
    </row>
  </sheetData>
  <mergeCells count="3">
    <mergeCell ref="A1:I1"/>
    <mergeCell ref="A9:B9"/>
    <mergeCell ref="A10:B10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2020-08-17T17:35:00Z</dcterms:created>
  <dcterms:modified xsi:type="dcterms:W3CDTF">2020-08-19T17:00:43Z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