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ự án 2\Sample\"/>
    </mc:Choice>
  </mc:AlternateContent>
  <xr:revisionPtr revIDLastSave="0" documentId="13_ncr:1_{78AB41D6-6E2B-4095-8BE4-AF7B4953A0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M-DEV-01-09" sheetId="1" r:id="rId1"/>
    <sheet name="Data" sheetId="2" r:id="rId2"/>
  </sheets>
  <definedNames>
    <definedName name="_xlnm._FilterDatabase" localSheetId="0" hidden="1">'BM-DEV-01-09'!$A$6:$FI$48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H48" i="1" s="1"/>
  <c r="E47" i="1"/>
  <c r="E48" i="1" s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Z4" i="1"/>
  <c r="AG4" i="1" s="1"/>
  <c r="AN4" i="1" s="1"/>
  <c r="AU4" i="1" s="1"/>
  <c r="BB4" i="1" s="1"/>
  <c r="BI4" i="1" s="1"/>
  <c r="BP4" i="1" s="1"/>
  <c r="BW4" i="1" s="1"/>
  <c r="CD4" i="1" s="1"/>
  <c r="CK4" i="1" s="1"/>
  <c r="CR4" i="1" s="1"/>
  <c r="CY4" i="1" s="1"/>
  <c r="DF4" i="1" s="1"/>
  <c r="DM4" i="1" s="1"/>
  <c r="DT4" i="1" s="1"/>
  <c r="EA4" i="1" s="1"/>
  <c r="EH4" i="1" s="1"/>
  <c r="EO4" i="1" s="1"/>
  <c r="EV4" i="1" s="1"/>
  <c r="FC4" i="1" s="1"/>
</calcChain>
</file>

<file path=xl/sharedStrings.xml><?xml version="1.0" encoding="utf-8"?>
<sst xmlns="http://schemas.openxmlformats.org/spreadsheetml/2006/main" count="269" uniqueCount="113">
  <si>
    <t xml:space="preserve"> </t>
  </si>
  <si>
    <t>Dev1</t>
  </si>
  <si>
    <t>Dev2</t>
  </si>
  <si>
    <t>Fixbug</t>
  </si>
  <si>
    <t>Release</t>
  </si>
  <si>
    <t>Test</t>
  </si>
  <si>
    <t>Demo</t>
  </si>
  <si>
    <t>Maintain</t>
  </si>
  <si>
    <t>Name: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</si>
  <si>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</si>
  <si>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</si>
  <si>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</si>
  <si>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</si>
  <si>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</si>
  <si>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</si>
  <si>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</si>
  <si>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</si>
  <si>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</si>
  <si>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</si>
  <si>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</si>
  <si>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</si>
  <si>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</si>
  <si>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</si>
  <si>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</si>
  <si>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</si>
  <si>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</si>
  <si>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</si>
  <si>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</si>
  <si>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</si>
  <si>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</si>
  <si>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Created:</t>
  </si>
  <si>
    <t>月</t>
  </si>
  <si>
    <t>火</t>
  </si>
  <si>
    <t>水</t>
  </si>
  <si>
    <t>木</t>
  </si>
  <si>
    <t>金</t>
  </si>
  <si>
    <t>土</t>
  </si>
  <si>
    <t>日</t>
  </si>
  <si>
    <t>ID</t>
  </si>
  <si>
    <t>Category</t>
  </si>
  <si>
    <t>Sub category</t>
  </si>
  <si>
    <t>Function</t>
  </si>
  <si>
    <t>Est. Effort (MD)</t>
  </si>
  <si>
    <t>Est. Start Date</t>
  </si>
  <si>
    <t>Est. End Date</t>
  </si>
  <si>
    <t xml:space="preserve">Act. Effort (MD) </t>
  </si>
  <si>
    <t xml:space="preserve">Act. Start Date </t>
  </si>
  <si>
    <t>Act. End Date</t>
  </si>
  <si>
    <t xml:space="preserve">Status </t>
  </si>
  <si>
    <t>% 
Complete</t>
  </si>
  <si>
    <t>Assign to</t>
  </si>
  <si>
    <t xml:space="preserve">Progress Status </t>
  </si>
  <si>
    <t>Risk</t>
  </si>
  <si>
    <t>Reference</t>
  </si>
  <si>
    <t>Note</t>
  </si>
  <si>
    <t xml:space="preserve">Done </t>
  </si>
  <si>
    <t xml:space="preserve">New </t>
  </si>
  <si>
    <t>Cancel</t>
  </si>
  <si>
    <t xml:space="preserve">Inprogress </t>
  </si>
  <si>
    <t>23/2/2017</t>
  </si>
  <si>
    <t xml:space="preserve">Total </t>
  </si>
  <si>
    <t>MD</t>
  </si>
  <si>
    <t>MM</t>
  </si>
  <si>
    <t>Assignee</t>
  </si>
  <si>
    <t xml:space="preserve">Start date </t>
  </si>
  <si>
    <t>Focus rate</t>
  </si>
  <si>
    <t>Progress Status</t>
  </si>
  <si>
    <t>HOLIDAY</t>
  </si>
  <si>
    <t>On-time</t>
  </si>
  <si>
    <t xml:space="preserve">Giỗ tổ Hùng Vương </t>
  </si>
  <si>
    <t xml:space="preserve">Delay </t>
  </si>
  <si>
    <t>16/3/2017</t>
  </si>
  <si>
    <t xml:space="preserve">Pending </t>
  </si>
  <si>
    <t>15/3/2017</t>
  </si>
  <si>
    <t>PM:</t>
  </si>
  <si>
    <t>Technical Leader:</t>
  </si>
  <si>
    <t>.</t>
  </si>
  <si>
    <t>man/day</t>
  </si>
  <si>
    <t>Người chịu trách nhiệm</t>
  </si>
  <si>
    <t>rủi ro</t>
  </si>
  <si>
    <t>Phân tích thiết kế Lần I</t>
  </si>
  <si>
    <t>Brainstorm lên list chức năng</t>
  </si>
  <si>
    <t>19/12/2019</t>
  </si>
  <si>
    <t>Chốt danh sách màn hình chính sẽ làm</t>
  </si>
  <si>
    <t>20/12/2019</t>
  </si>
  <si>
    <t>Phân công việc phân tích chi tiết chức năng</t>
  </si>
  <si>
    <t>22/12/2019</t>
  </si>
  <si>
    <t>Phân mỗi người nhận phân tích một số chức năng
-- Đầu vào (các trường)
-- Đầu ra (lưu vào db, gửi mail, chuyển màn hình khác, thông báo, …)
-- Vẽ wireframe giao diện màn hình
-- Danh sách chức năng con</t>
  </si>
  <si>
    <t>Trình bày với nhóm và bảo vệ, thay đổi</t>
  </si>
  <si>
    <t>Chốt lần 1 wireframe với khách hàng</t>
  </si>
  <si>
    <t>Nhận feedback và sửa lại nếu cần</t>
  </si>
  <si>
    <t>23/12/2019</t>
  </si>
  <si>
    <t>Làm mịn,, mượt bản phân tích của mình</t>
  </si>
  <si>
    <t>Gửi các bên liên quan review lần cuối</t>
  </si>
  <si>
    <t>24/12/2019</t>
  </si>
  <si>
    <t>Sửa lại lần cuối</t>
  </si>
  <si>
    <t>Phân tích thiết kế Lần II</t>
  </si>
  <si>
    <t>C_0010</t>
  </si>
  <si>
    <t>C_0020</t>
  </si>
  <si>
    <t>C_0011</t>
  </si>
  <si>
    <t>C_0012</t>
  </si>
  <si>
    <t>C_0013</t>
  </si>
  <si>
    <t>C_0014</t>
  </si>
  <si>
    <t>C_0021</t>
  </si>
  <si>
    <t>C_0022</t>
  </si>
  <si>
    <t>Ý kiến thành viên &gt; excel</t>
  </si>
  <si>
    <t>Excel &gt; họp &gt; nhóm &gt; schedule</t>
  </si>
  <si>
    <t>Schedule &gt; điền tên</t>
  </si>
  <si>
    <t>Cả nhóm &gt; mỗi chức năng 1 file excel</t>
  </si>
  <si>
    <t>excel &gt; ý kiến khách &gt; hoặc câu đã OK</t>
  </si>
  <si>
    <t>excelv1 &gt; v2</t>
  </si>
  <si>
    <t>excelv2 &gt; final</t>
  </si>
  <si>
    <t>File excel bao gồm danh sách chức năng có các cột: Nhóm chức năng, tên chức năng, người sử dụng, độ ưu tiên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</si>
</sst>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&quot;/&quot;m&quot;/&quot;yyyy"/>
  </numFmts>
  <fonts count="24" x14ac:knownFonts="1">
    <font>
      <sz val="10"/>
      <color rgb="FF000000"/>
      <name val="Arial"/>
    </font>
    <font>
      <b/>
      <sz val="16"/>
      <color rgb="FFFFFFFF"/>
      <name val="Arial"/>
    </font>
    <font>
      <b/>
      <sz val="10"/>
      <color rgb="FFFFFFFF"/>
      <name val="Arial"/>
    </font>
    <font>
      <sz val="10"/>
      <color rgb="FF00B050"/>
      <name val="Arial"/>
    </font>
    <font>
      <sz val="10"/>
      <color rgb="FF000000"/>
      <name val="Verdana"/>
    </font>
    <font>
      <sz val="10"/>
      <name val="Arial"/>
    </font>
    <font>
      <sz val="9"/>
      <color rgb="FF000000"/>
      <name val="Verdana"/>
    </font>
    <font>
      <sz val="9"/>
      <color rgb="FFFF0000"/>
      <name val="Verdana"/>
    </font>
    <font>
      <b/>
      <sz val="7"/>
      <name val="Verdana"/>
    </font>
    <font>
      <sz val="12"/>
      <color rgb="FF000000"/>
      <name val="Calibri"/>
    </font>
    <font>
      <sz val="10"/>
      <name val="Arial"/>
    </font>
    <font>
      <sz val="10"/>
      <color rgb="FF0070C0"/>
      <name val="Verdana"/>
    </font>
    <font>
      <b/>
      <sz val="10"/>
      <color rgb="FFFF0000"/>
      <name val="Verdana"/>
    </font>
    <font>
      <sz val="11"/>
      <color rgb="FF000000"/>
      <name val="Arial"/>
    </font>
    <font>
      <b/>
      <sz val="10"/>
      <color rgb="FFFF0000"/>
      <name val="Arial"/>
    </font>
    <font>
      <sz val="14"/>
      <color rgb="FF000000"/>
      <name val="Arial"/>
    </font>
    <font>
      <sz val="14"/>
      <name val="Arial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color rgb="FFFFFFFF"/>
      <name val="Arial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0B050"/>
        <bgColor rgb="FF00B050"/>
      </patternFill>
    </fill>
    <fill>
      <patternFill patternType="solid">
        <fgColor rgb="FF548DD4"/>
        <bgColor rgb="FF548DD4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073763"/>
        <bgColor rgb="FF073763"/>
      </patternFill>
    </fill>
    <fill>
      <patternFill patternType="solid">
        <fgColor rgb="FF7F6000"/>
        <bgColor rgb="FF7F6000"/>
      </patternFill>
    </fill>
    <fill>
      <patternFill patternType="solid">
        <fgColor rgb="FF7030A0"/>
        <bgColor rgb="FF7030A0"/>
      </patternFill>
    </fill>
    <fill>
      <patternFill patternType="solid">
        <fgColor rgb="FFFABF8F"/>
        <bgColor rgb="FFFABF8F"/>
      </patternFill>
    </fill>
    <fill>
      <patternFill patternType="solid">
        <fgColor rgb="FF99CC00"/>
        <bgColor rgb="FF99CC00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FF"/>
      </right>
      <top style="thin">
        <color rgb="FF000000"/>
      </top>
      <bottom/>
      <diagonal/>
    </border>
    <border>
      <left style="thin">
        <color rgb="FF9999FF"/>
      </left>
      <right style="thin">
        <color rgb="FF9999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19" fontId="0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3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5" borderId="0" xfId="0" applyFont="1" applyFill="1" applyBorder="1"/>
    <xf numFmtId="0" fontId="0" fillId="6" borderId="0" xfId="0" applyFont="1" applyFill="1" applyBorder="1"/>
    <xf numFmtId="0" fontId="4" fillId="0" borderId="3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0" fillId="0" borderId="0" xfId="0" applyFont="1"/>
    <xf numFmtId="10" fontId="2" fillId="2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0" fontId="4" fillId="7" borderId="6" xfId="0" applyFont="1" applyFill="1" applyBorder="1" applyAlignment="1">
      <alignment horizontal="left" vertical="center"/>
    </xf>
    <xf numFmtId="10" fontId="2" fillId="2" borderId="5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9" fontId="0" fillId="0" borderId="0" xfId="0" applyNumberFormat="1" applyFont="1" applyAlignment="1">
      <alignment vertical="center" wrapText="1"/>
    </xf>
    <xf numFmtId="0" fontId="4" fillId="7" borderId="0" xfId="0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vertical="top"/>
    </xf>
    <xf numFmtId="16" fontId="4" fillId="11" borderId="0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14" fontId="2" fillId="2" borderId="1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1" fontId="8" fillId="15" borderId="0" xfId="0" applyNumberFormat="1" applyFont="1" applyFill="1" applyBorder="1" applyAlignment="1">
      <alignment horizontal="center" vertical="center" wrapText="1"/>
    </xf>
    <xf numFmtId="0" fontId="8" fillId="16" borderId="0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9" xfId="0" applyFont="1" applyFill="1" applyBorder="1" applyAlignment="1">
      <alignment horizontal="center" vertical="top" wrapText="1"/>
    </xf>
    <xf numFmtId="0" fontId="11" fillId="17" borderId="0" xfId="0" applyFont="1" applyFill="1" applyBorder="1"/>
    <xf numFmtId="0" fontId="4" fillId="0" borderId="0" xfId="0" applyFont="1"/>
    <xf numFmtId="0" fontId="4" fillId="9" borderId="0" xfId="0" applyFont="1" applyFill="1" applyBorder="1"/>
    <xf numFmtId="0" fontId="4" fillId="18" borderId="0" xfId="0" applyFont="1" applyFill="1" applyBorder="1"/>
    <xf numFmtId="0" fontId="4" fillId="6" borderId="0" xfId="0" applyFont="1" applyFill="1" applyBorder="1"/>
    <xf numFmtId="0" fontId="12" fillId="18" borderId="0" xfId="0" applyFont="1" applyFill="1" applyBorder="1"/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164" fontId="1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9" xfId="0" applyFont="1" applyFill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left" vertical="top" wrapText="1"/>
    </xf>
    <xf numFmtId="19" fontId="10" fillId="7" borderId="5" xfId="0" applyNumberFormat="1" applyFont="1" applyFill="1" applyBorder="1" applyAlignment="1">
      <alignment horizontal="center" vertical="top" wrapText="1"/>
    </xf>
    <xf numFmtId="0" fontId="4" fillId="17" borderId="0" xfId="0" applyFont="1" applyFill="1" applyBorder="1"/>
    <xf numFmtId="0" fontId="10" fillId="0" borderId="5" xfId="0" applyFont="1" applyBorder="1" applyAlignment="1">
      <alignment vertical="top"/>
    </xf>
    <xf numFmtId="164" fontId="10" fillId="0" borderId="5" xfId="0" applyNumberFormat="1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0" fillId="17" borderId="0" xfId="0" applyFont="1" applyFill="1" applyBorder="1"/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vertical="top"/>
    </xf>
    <xf numFmtId="0" fontId="10" fillId="7" borderId="9" xfId="0" applyFont="1" applyFill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vertical="top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/>
    <xf numFmtId="165" fontId="16" fillId="0" borderId="0" xfId="0" applyNumberFormat="1" applyFont="1" applyAlignment="1"/>
    <xf numFmtId="165" fontId="16" fillId="0" borderId="0" xfId="0" applyNumberFormat="1" applyFont="1"/>
    <xf numFmtId="0" fontId="16" fillId="0" borderId="0" xfId="0" applyFont="1" applyAlignment="1"/>
    <xf numFmtId="0" fontId="15" fillId="0" borderId="0" xfId="0" applyFont="1"/>
    <xf numFmtId="10" fontId="2" fillId="2" borderId="4" xfId="0" applyNumberFormat="1" applyFont="1" applyFill="1" applyBorder="1" applyAlignment="1">
      <alignment horizontal="left" vertical="top"/>
    </xf>
    <xf numFmtId="10" fontId="2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/>
    <xf numFmtId="165" fontId="19" fillId="0" borderId="0" xfId="0" applyNumberFormat="1" applyFont="1" applyAlignment="1"/>
    <xf numFmtId="0" fontId="20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/>
    <xf numFmtId="165" fontId="20" fillId="0" borderId="0" xfId="0" applyNumberFormat="1" applyFont="1" applyAlignment="1"/>
    <xf numFmtId="0" fontId="21" fillId="0" borderId="0" xfId="0" applyFont="1" applyAlignment="1"/>
    <xf numFmtId="14" fontId="18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65" fontId="20" fillId="0" borderId="0" xfId="0" applyNumberFormat="1" applyFont="1"/>
    <xf numFmtId="9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9" fillId="7" borderId="10" xfId="0" applyFont="1" applyFill="1" applyBorder="1" applyAlignment="1">
      <alignment horizontal="center" vertical="top" wrapText="1"/>
    </xf>
    <xf numFmtId="0" fontId="0" fillId="0" borderId="0" xfId="0" applyFont="1" applyBorder="1"/>
    <xf numFmtId="0" fontId="9" fillId="7" borderId="13" xfId="0" applyFont="1" applyFill="1" applyBorder="1" applyAlignment="1">
      <alignment horizontal="center" vertical="top" wrapText="1"/>
    </xf>
    <xf numFmtId="0" fontId="22" fillId="2" borderId="4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vertical="top"/>
    </xf>
    <xf numFmtId="10" fontId="22" fillId="12" borderId="5" xfId="0" applyNumberFormat="1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vertical="center" wrapText="1"/>
    </xf>
    <xf numFmtId="164" fontId="2" fillId="13" borderId="5" xfId="0" applyNumberFormat="1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top"/>
    </xf>
    <xf numFmtId="0" fontId="4" fillId="7" borderId="7" xfId="0" applyFont="1" applyFill="1" applyBorder="1" applyAlignment="1">
      <alignment horizontal="center"/>
    </xf>
    <xf numFmtId="0" fontId="5" fillId="0" borderId="7" xfId="0" applyFont="1" applyBorder="1"/>
    <xf numFmtId="16" fontId="4" fillId="11" borderId="8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0" borderId="5" xfId="0" applyFont="1" applyBorder="1" applyAlignment="1">
      <alignment horizontal="left" vertical="top"/>
    </xf>
    <xf numFmtId="0" fontId="5" fillId="7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9" fillId="7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A3D9BF"/>
          <bgColor rgb="FFA3D9BF"/>
        </patternFill>
      </fill>
      <border>
        <left/>
        <right/>
        <top/>
        <bottom/>
      </border>
    </dxf>
    <dxf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</border>
    </dxf>
    <dxf>
      <fill>
        <patternFill patternType="solid">
          <fgColor rgb="FFA2D9BE"/>
          <bgColor rgb="FFA2D9BE"/>
        </patternFill>
      </fill>
      <border>
        <left/>
        <right/>
        <top/>
        <bottom/>
      </border>
    </dxf>
    <dxf>
      <fill>
        <patternFill patternType="solid">
          <fgColor rgb="FF75C79E"/>
          <bgColor rgb="FF75C79E"/>
        </patternFill>
      </fill>
      <border>
        <left/>
        <right/>
        <top/>
        <bottom/>
      </border>
    </dxf>
    <dxf>
      <fill>
        <patternFill patternType="solid">
          <fgColor rgb="FFE26B0A"/>
          <bgColor rgb="FFE26B0A"/>
        </patternFill>
      </fill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3" name="image00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4" name="image0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5" name="image00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28</xdr:row>
      <xdr:rowOff>95250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28</xdr:row>
      <xdr:rowOff>95250</xdr:rowOff>
    </xdr:to>
    <xdr:sp macro="" textlink="">
      <xdr:nvSpPr>
        <xdr:cNvPr id="6" name="Rectangle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784"/>
  <sheetViews>
    <sheetView tabSelected="1" zoomScaleNormal="10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H13" sqref="H13"/>
    </sheetView>
  </sheetViews>
  <sheetFormatPr defaultColWidth="17.28515625" defaultRowHeight="15" customHeight="1" x14ac:dyDescent="0.2"/>
  <cols>
    <col min="1" max="1" width="9" customWidth="1"/>
    <col min="2" max="2" width="20.42578125" bestFit="1" customWidth="1"/>
    <col min="3" max="3" width="38.28515625" bestFit="1" customWidth="1"/>
    <col min="4" max="4" width="29.140625" customWidth="1"/>
    <col min="5" max="5" width="12.7109375" customWidth="1"/>
    <col min="6" max="7" width="12.85546875" customWidth="1"/>
    <col min="8" max="8" width="11.5703125" customWidth="1"/>
    <col min="9" max="10" width="12.5703125" customWidth="1"/>
    <col min="11" max="11" width="16.42578125" customWidth="1"/>
    <col min="12" max="12" width="12.28515625" customWidth="1"/>
    <col min="13" max="14" width="14.42578125" customWidth="1"/>
    <col min="15" max="15" width="33.28515625" customWidth="1"/>
    <col min="16" max="16" width="13.5703125" customWidth="1"/>
    <col min="17" max="17" width="101.28515625" bestFit="1" customWidth="1"/>
    <col min="18" max="39" width="3.140625" customWidth="1"/>
    <col min="40" max="40" width="2.85546875" customWidth="1"/>
    <col min="41" max="165" width="3.140625" customWidth="1"/>
  </cols>
  <sheetData>
    <row r="1" spans="1:165" ht="14.25" customHeight="1" x14ac:dyDescent="0.2">
      <c r="A1" s="1" t="s">
        <v>0</v>
      </c>
      <c r="B1" s="2"/>
      <c r="C1" s="2"/>
      <c r="D1" s="3"/>
      <c r="E1" s="102"/>
      <c r="F1" s="102"/>
      <c r="G1" s="102"/>
      <c r="H1" s="4"/>
      <c r="I1" s="4"/>
      <c r="J1" s="5"/>
      <c r="K1" s="4"/>
      <c r="L1" s="4"/>
      <c r="M1" s="4"/>
      <c r="N1" s="4"/>
      <c r="O1" s="6"/>
      <c r="P1" s="4"/>
      <c r="Q1" s="4"/>
      <c r="R1" s="7"/>
      <c r="S1" s="7"/>
      <c r="T1" s="7"/>
      <c r="U1" s="7"/>
      <c r="V1" s="7"/>
      <c r="W1" s="7" t="s">
        <v>1</v>
      </c>
      <c r="X1" s="7"/>
      <c r="Y1" s="8"/>
      <c r="Z1" s="7"/>
      <c r="AA1" s="7" t="s">
        <v>2</v>
      </c>
      <c r="AB1" s="4"/>
      <c r="AC1" s="9"/>
      <c r="AD1" s="4"/>
      <c r="AE1" s="7" t="s">
        <v>3</v>
      </c>
      <c r="AF1" s="7"/>
      <c r="AG1" s="10"/>
      <c r="AH1" s="7"/>
      <c r="AI1" s="7" t="s">
        <v>4</v>
      </c>
      <c r="AJ1" s="7"/>
      <c r="AK1" s="11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</row>
    <row r="2" spans="1:165" ht="14.25" customHeight="1" x14ac:dyDescent="0.2">
      <c r="A2" s="101"/>
      <c r="B2" s="15"/>
      <c r="C2" s="15"/>
      <c r="D2" s="15"/>
      <c r="E2" s="102"/>
      <c r="F2" s="102"/>
      <c r="G2" s="102"/>
      <c r="H2" s="4"/>
      <c r="I2" s="102"/>
      <c r="J2" s="4"/>
      <c r="K2" s="16"/>
      <c r="L2" s="4"/>
      <c r="M2" s="4"/>
      <c r="N2" s="4"/>
      <c r="O2" s="6"/>
      <c r="P2" s="4"/>
      <c r="Q2" s="4"/>
      <c r="R2" s="7"/>
      <c r="S2" s="7"/>
      <c r="T2" s="7"/>
      <c r="U2" s="7"/>
      <c r="V2" s="7"/>
      <c r="W2" s="7" t="s">
        <v>5</v>
      </c>
      <c r="X2" s="7"/>
      <c r="Y2" s="17"/>
      <c r="Z2" s="7"/>
      <c r="AA2" s="4"/>
      <c r="AB2" s="4"/>
      <c r="AC2" s="4"/>
      <c r="AD2" s="4"/>
      <c r="AE2" s="7" t="s">
        <v>6</v>
      </c>
      <c r="AF2" s="7"/>
      <c r="AG2" s="18"/>
      <c r="AH2" s="7"/>
      <c r="AI2" s="7" t="s">
        <v>7</v>
      </c>
      <c r="AJ2" s="7"/>
      <c r="AK2" s="19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</row>
    <row r="3" spans="1:165" ht="12.75" customHeight="1" x14ac:dyDescent="0.2">
      <c r="A3" s="100" t="s">
        <v>8</v>
      </c>
      <c r="B3" s="21"/>
      <c r="C3" s="22"/>
      <c r="D3" s="22"/>
      <c r="E3" s="102"/>
      <c r="F3" s="102"/>
      <c r="G3" s="102"/>
      <c r="H3" s="23"/>
      <c r="I3" s="102"/>
      <c r="J3" s="23"/>
      <c r="K3" s="24"/>
      <c r="L3" s="23"/>
      <c r="M3" s="23"/>
      <c r="N3" s="23"/>
      <c r="O3" s="25"/>
      <c r="P3" s="23"/>
      <c r="Q3" s="23"/>
      <c r="R3" s="26"/>
      <c r="S3" s="127" t="s">
        <v>9</v>
      </c>
      <c r="T3" s="128"/>
      <c r="U3" s="128"/>
      <c r="V3" s="128"/>
      <c r="W3" s="128"/>
      <c r="X3" s="128"/>
      <c r="Y3" s="128"/>
      <c r="Z3" s="127" t="s">
        <v>10</v>
      </c>
      <c r="AA3" s="128"/>
      <c r="AB3" s="128"/>
      <c r="AC3" s="128"/>
      <c r="AD3" s="128"/>
      <c r="AE3" s="128"/>
      <c r="AF3" s="128"/>
      <c r="AG3" s="127" t="s">
        <v>11</v>
      </c>
      <c r="AH3" s="128"/>
      <c r="AI3" s="128"/>
      <c r="AJ3" s="128"/>
      <c r="AK3" s="128"/>
      <c r="AL3" s="128"/>
      <c r="AM3" s="128"/>
      <c r="AN3" s="127" t="s">
        <v>12</v>
      </c>
      <c r="AO3" s="128"/>
      <c r="AP3" s="128"/>
      <c r="AQ3" s="128"/>
      <c r="AR3" s="128"/>
      <c r="AS3" s="128"/>
      <c r="AT3" s="128"/>
      <c r="AU3" s="127" t="s">
        <v>13</v>
      </c>
      <c r="AV3" s="128"/>
      <c r="AW3" s="128"/>
      <c r="AX3" s="128"/>
      <c r="AY3" s="128"/>
      <c r="AZ3" s="128"/>
      <c r="BA3" s="128"/>
      <c r="BB3" s="127" t="s">
        <v>14</v>
      </c>
      <c r="BC3" s="128"/>
      <c r="BD3" s="128"/>
      <c r="BE3" s="128"/>
      <c r="BF3" s="128"/>
      <c r="BG3" s="128"/>
      <c r="BH3" s="128"/>
      <c r="BI3" s="127" t="s">
        <v>15</v>
      </c>
      <c r="BJ3" s="128"/>
      <c r="BK3" s="128"/>
      <c r="BL3" s="128"/>
      <c r="BM3" s="128"/>
      <c r="BN3" s="128"/>
      <c r="BO3" s="128"/>
      <c r="BP3" s="127" t="s">
        <v>16</v>
      </c>
      <c r="BQ3" s="128"/>
      <c r="BR3" s="128"/>
      <c r="BS3" s="128"/>
      <c r="BT3" s="128"/>
      <c r="BU3" s="128"/>
      <c r="BV3" s="128"/>
      <c r="BW3" s="127" t="s">
        <v>17</v>
      </c>
      <c r="BX3" s="128"/>
      <c r="BY3" s="128"/>
      <c r="BZ3" s="128"/>
      <c r="CA3" s="128"/>
      <c r="CB3" s="128"/>
      <c r="CC3" s="128"/>
      <c r="CD3" s="127" t="s">
        <v>18</v>
      </c>
      <c r="CE3" s="128"/>
      <c r="CF3" s="128"/>
      <c r="CG3" s="128"/>
      <c r="CH3" s="128"/>
      <c r="CI3" s="128"/>
      <c r="CJ3" s="128"/>
      <c r="CK3" s="127" t="s">
        <v>19</v>
      </c>
      <c r="CL3" s="128"/>
      <c r="CM3" s="128"/>
      <c r="CN3" s="128"/>
      <c r="CO3" s="128"/>
      <c r="CP3" s="128"/>
      <c r="CQ3" s="128"/>
      <c r="CR3" s="127" t="s">
        <v>20</v>
      </c>
      <c r="CS3" s="128"/>
      <c r="CT3" s="128"/>
      <c r="CU3" s="128"/>
      <c r="CV3" s="128"/>
      <c r="CW3" s="128"/>
      <c r="CX3" s="128"/>
      <c r="CY3" s="127" t="s">
        <v>21</v>
      </c>
      <c r="CZ3" s="128"/>
      <c r="DA3" s="128"/>
      <c r="DB3" s="128"/>
      <c r="DC3" s="128"/>
      <c r="DD3" s="128"/>
      <c r="DE3" s="128"/>
      <c r="DF3" s="127" t="s">
        <v>22</v>
      </c>
      <c r="DG3" s="128"/>
      <c r="DH3" s="128"/>
      <c r="DI3" s="128"/>
      <c r="DJ3" s="128"/>
      <c r="DK3" s="128"/>
      <c r="DL3" s="128"/>
      <c r="DM3" s="127" t="s">
        <v>23</v>
      </c>
      <c r="DN3" s="128"/>
      <c r="DO3" s="128"/>
      <c r="DP3" s="128"/>
      <c r="DQ3" s="128"/>
      <c r="DR3" s="128"/>
      <c r="DS3" s="128"/>
      <c r="DT3" s="127" t="s">
        <v>24</v>
      </c>
      <c r="DU3" s="128"/>
      <c r="DV3" s="128"/>
      <c r="DW3" s="128"/>
      <c r="DX3" s="128"/>
      <c r="DY3" s="128"/>
      <c r="DZ3" s="128"/>
      <c r="EA3" s="127" t="s">
        <v>25</v>
      </c>
      <c r="EB3" s="128"/>
      <c r="EC3" s="128"/>
      <c r="ED3" s="128"/>
      <c r="EE3" s="128"/>
      <c r="EF3" s="128"/>
      <c r="EG3" s="128"/>
      <c r="EH3" s="127" t="s">
        <v>26</v>
      </c>
      <c r="EI3" s="128"/>
      <c r="EJ3" s="128"/>
      <c r="EK3" s="128"/>
      <c r="EL3" s="128"/>
      <c r="EM3" s="128"/>
      <c r="EN3" s="128"/>
      <c r="EO3" s="127" t="s">
        <v>27</v>
      </c>
      <c r="EP3" s="128"/>
      <c r="EQ3" s="128"/>
      <c r="ER3" s="128"/>
      <c r="ES3" s="128"/>
      <c r="ET3" s="128"/>
      <c r="EU3" s="128"/>
      <c r="EV3" s="127" t="s">
        <v>28</v>
      </c>
      <c r="EW3" s="128"/>
      <c r="EX3" s="128"/>
      <c r="EY3" s="128"/>
      <c r="EZ3" s="128"/>
      <c r="FA3" s="128"/>
      <c r="FB3" s="128"/>
      <c r="FC3" s="127" t="s">
        <v>29</v>
      </c>
      <c r="FD3" s="128"/>
      <c r="FE3" s="128"/>
      <c r="FF3" s="128"/>
      <c r="FG3" s="128"/>
      <c r="FH3" s="128"/>
      <c r="FI3" s="128"/>
    </row>
    <row r="4" spans="1:165" ht="12.75" customHeight="1" x14ac:dyDescent="0.2">
      <c r="A4" s="120" t="s">
        <v>74</v>
      </c>
      <c r="B4" s="21"/>
      <c r="C4" s="121" t="s">
        <v>75</v>
      </c>
      <c r="D4" s="27"/>
      <c r="E4" s="102"/>
      <c r="F4" s="102"/>
      <c r="G4" s="102"/>
      <c r="H4" s="23"/>
      <c r="I4" s="23"/>
      <c r="J4" s="23"/>
      <c r="K4" s="23"/>
      <c r="L4" s="23"/>
      <c r="M4" s="23"/>
      <c r="N4" s="23"/>
      <c r="O4" s="6"/>
      <c r="P4" s="23"/>
      <c r="Q4" s="23"/>
      <c r="R4" s="28"/>
      <c r="S4" s="129">
        <v>42359</v>
      </c>
      <c r="T4" s="128"/>
      <c r="U4" s="128"/>
      <c r="V4" s="128"/>
      <c r="W4" s="128"/>
      <c r="X4" s="128"/>
      <c r="Y4" s="130"/>
      <c r="Z4" s="129">
        <f>S4+7</f>
        <v>42366</v>
      </c>
      <c r="AA4" s="128"/>
      <c r="AB4" s="128"/>
      <c r="AC4" s="128"/>
      <c r="AD4" s="128"/>
      <c r="AE4" s="128"/>
      <c r="AF4" s="130"/>
      <c r="AG4" s="129">
        <f>Z4+7</f>
        <v>42373</v>
      </c>
      <c r="AH4" s="128"/>
      <c r="AI4" s="128"/>
      <c r="AJ4" s="128"/>
      <c r="AK4" s="128"/>
      <c r="AL4" s="128"/>
      <c r="AM4" s="130"/>
      <c r="AN4" s="129">
        <f>AG4+7</f>
        <v>42380</v>
      </c>
      <c r="AO4" s="128"/>
      <c r="AP4" s="128"/>
      <c r="AQ4" s="128"/>
      <c r="AR4" s="128"/>
      <c r="AS4" s="128"/>
      <c r="AT4" s="130"/>
      <c r="AU4" s="129">
        <f>AN4+7</f>
        <v>42387</v>
      </c>
      <c r="AV4" s="128"/>
      <c r="AW4" s="128"/>
      <c r="AX4" s="128"/>
      <c r="AY4" s="128"/>
      <c r="AZ4" s="128"/>
      <c r="BA4" s="130"/>
      <c r="BB4" s="129">
        <f>AU4+7</f>
        <v>42394</v>
      </c>
      <c r="BC4" s="128"/>
      <c r="BD4" s="128"/>
      <c r="BE4" s="128"/>
      <c r="BF4" s="128"/>
      <c r="BG4" s="128"/>
      <c r="BH4" s="130"/>
      <c r="BI4" s="129">
        <f>BB4+7</f>
        <v>42401</v>
      </c>
      <c r="BJ4" s="128"/>
      <c r="BK4" s="128"/>
      <c r="BL4" s="128"/>
      <c r="BM4" s="128"/>
      <c r="BN4" s="128"/>
      <c r="BO4" s="130"/>
      <c r="BP4" s="129">
        <f>BI4+7</f>
        <v>42408</v>
      </c>
      <c r="BQ4" s="128"/>
      <c r="BR4" s="128"/>
      <c r="BS4" s="128"/>
      <c r="BT4" s="128"/>
      <c r="BU4" s="128"/>
      <c r="BV4" s="130"/>
      <c r="BW4" s="129">
        <f>BP4+7</f>
        <v>42415</v>
      </c>
      <c r="BX4" s="128"/>
      <c r="BY4" s="128"/>
      <c r="BZ4" s="128"/>
      <c r="CA4" s="128"/>
      <c r="CB4" s="128"/>
      <c r="CC4" s="130"/>
      <c r="CD4" s="129">
        <f>BW4+7</f>
        <v>42422</v>
      </c>
      <c r="CE4" s="128"/>
      <c r="CF4" s="128"/>
      <c r="CG4" s="128"/>
      <c r="CH4" s="128"/>
      <c r="CI4" s="128"/>
      <c r="CJ4" s="130"/>
      <c r="CK4" s="129">
        <f>CD4+7</f>
        <v>42429</v>
      </c>
      <c r="CL4" s="128"/>
      <c r="CM4" s="128"/>
      <c r="CN4" s="128"/>
      <c r="CO4" s="128"/>
      <c r="CP4" s="128"/>
      <c r="CQ4" s="130"/>
      <c r="CR4" s="129">
        <f>CK4+7</f>
        <v>42436</v>
      </c>
      <c r="CS4" s="128"/>
      <c r="CT4" s="128"/>
      <c r="CU4" s="128"/>
      <c r="CV4" s="128"/>
      <c r="CW4" s="128"/>
      <c r="CX4" s="130"/>
      <c r="CY4" s="129">
        <f>CR4+7</f>
        <v>42443</v>
      </c>
      <c r="CZ4" s="128"/>
      <c r="DA4" s="128"/>
      <c r="DB4" s="128"/>
      <c r="DC4" s="128"/>
      <c r="DD4" s="128"/>
      <c r="DE4" s="130"/>
      <c r="DF4" s="129">
        <f>CY4+7</f>
        <v>42450</v>
      </c>
      <c r="DG4" s="128"/>
      <c r="DH4" s="128"/>
      <c r="DI4" s="128"/>
      <c r="DJ4" s="128"/>
      <c r="DK4" s="128"/>
      <c r="DL4" s="130"/>
      <c r="DM4" s="129">
        <f>DF4+7</f>
        <v>42457</v>
      </c>
      <c r="DN4" s="128"/>
      <c r="DO4" s="128"/>
      <c r="DP4" s="128"/>
      <c r="DQ4" s="128"/>
      <c r="DR4" s="128"/>
      <c r="DS4" s="130"/>
      <c r="DT4" s="129">
        <f>DM4+7</f>
        <v>42464</v>
      </c>
      <c r="DU4" s="128"/>
      <c r="DV4" s="128"/>
      <c r="DW4" s="128"/>
      <c r="DX4" s="128"/>
      <c r="DY4" s="128"/>
      <c r="DZ4" s="130"/>
      <c r="EA4" s="129">
        <f>DT4+7</f>
        <v>42471</v>
      </c>
      <c r="EB4" s="128"/>
      <c r="EC4" s="128"/>
      <c r="ED4" s="128"/>
      <c r="EE4" s="128"/>
      <c r="EF4" s="128"/>
      <c r="EG4" s="130"/>
      <c r="EH4" s="129">
        <f>EA4+7</f>
        <v>42478</v>
      </c>
      <c r="EI4" s="128"/>
      <c r="EJ4" s="128"/>
      <c r="EK4" s="128"/>
      <c r="EL4" s="128"/>
      <c r="EM4" s="128"/>
      <c r="EN4" s="130"/>
      <c r="EO4" s="129">
        <f>EH4+7</f>
        <v>42485</v>
      </c>
      <c r="EP4" s="128"/>
      <c r="EQ4" s="128"/>
      <c r="ER4" s="128"/>
      <c r="ES4" s="128"/>
      <c r="ET4" s="128"/>
      <c r="EU4" s="130"/>
      <c r="EV4" s="129">
        <f>EO4+7</f>
        <v>42492</v>
      </c>
      <c r="EW4" s="128"/>
      <c r="EX4" s="128"/>
      <c r="EY4" s="128"/>
      <c r="EZ4" s="128"/>
      <c r="FA4" s="128"/>
      <c r="FB4" s="130"/>
      <c r="FC4" s="129">
        <f>EV4+7</f>
        <v>42499</v>
      </c>
      <c r="FD4" s="128"/>
      <c r="FE4" s="128"/>
      <c r="FF4" s="128"/>
      <c r="FG4" s="128"/>
      <c r="FH4" s="128"/>
      <c r="FI4" s="130"/>
    </row>
    <row r="5" spans="1:165" ht="15" customHeight="1" x14ac:dyDescent="0.2">
      <c r="A5" s="100" t="s">
        <v>30</v>
      </c>
      <c r="B5" s="29"/>
      <c r="C5" s="30"/>
      <c r="D5" s="31"/>
      <c r="E5" s="102"/>
      <c r="F5" s="102"/>
      <c r="G5" s="102"/>
      <c r="H5" s="23"/>
      <c r="I5" s="23"/>
      <c r="J5" s="23"/>
      <c r="K5" s="23"/>
      <c r="L5" s="23"/>
      <c r="M5" s="23"/>
      <c r="N5" s="23"/>
      <c r="O5" s="6"/>
      <c r="P5" s="23"/>
      <c r="Q5" s="23"/>
      <c r="R5" s="32"/>
      <c r="S5" s="33" t="s">
        <v>31</v>
      </c>
      <c r="T5" s="34" t="s">
        <v>32</v>
      </c>
      <c r="U5" s="34" t="s">
        <v>33</v>
      </c>
      <c r="V5" s="34" t="s">
        <v>34</v>
      </c>
      <c r="W5" s="34" t="s">
        <v>35</v>
      </c>
      <c r="X5" s="35" t="s">
        <v>36</v>
      </c>
      <c r="Y5" s="35" t="s">
        <v>37</v>
      </c>
      <c r="Z5" s="34" t="s">
        <v>31</v>
      </c>
      <c r="AA5" s="34" t="s">
        <v>32</v>
      </c>
      <c r="AB5" s="34" t="s">
        <v>33</v>
      </c>
      <c r="AC5" s="34" t="s">
        <v>34</v>
      </c>
      <c r="AD5" s="34" t="s">
        <v>35</v>
      </c>
      <c r="AE5" s="35" t="s">
        <v>36</v>
      </c>
      <c r="AF5" s="35" t="s">
        <v>37</v>
      </c>
      <c r="AG5" s="34" t="s">
        <v>31</v>
      </c>
      <c r="AH5" s="34" t="s">
        <v>32</v>
      </c>
      <c r="AI5" s="34" t="s">
        <v>33</v>
      </c>
      <c r="AJ5" s="34" t="s">
        <v>34</v>
      </c>
      <c r="AK5" s="34" t="s">
        <v>35</v>
      </c>
      <c r="AL5" s="35" t="s">
        <v>36</v>
      </c>
      <c r="AM5" s="35" t="s">
        <v>37</v>
      </c>
      <c r="AN5" s="34" t="s">
        <v>31</v>
      </c>
      <c r="AO5" s="34" t="s">
        <v>32</v>
      </c>
      <c r="AP5" s="34" t="s">
        <v>33</v>
      </c>
      <c r="AQ5" s="34" t="s">
        <v>34</v>
      </c>
      <c r="AR5" s="34" t="s">
        <v>35</v>
      </c>
      <c r="AS5" s="35" t="s">
        <v>36</v>
      </c>
      <c r="AT5" s="35" t="s">
        <v>37</v>
      </c>
      <c r="AU5" s="34" t="s">
        <v>31</v>
      </c>
      <c r="AV5" s="34" t="s">
        <v>32</v>
      </c>
      <c r="AW5" s="34" t="s">
        <v>33</v>
      </c>
      <c r="AX5" s="34" t="s">
        <v>34</v>
      </c>
      <c r="AY5" s="34" t="s">
        <v>35</v>
      </c>
      <c r="AZ5" s="35" t="s">
        <v>36</v>
      </c>
      <c r="BA5" s="35" t="s">
        <v>37</v>
      </c>
      <c r="BB5" s="34" t="s">
        <v>31</v>
      </c>
      <c r="BC5" s="34" t="s">
        <v>32</v>
      </c>
      <c r="BD5" s="34" t="s">
        <v>33</v>
      </c>
      <c r="BE5" s="34" t="s">
        <v>34</v>
      </c>
      <c r="BF5" s="34" t="s">
        <v>35</v>
      </c>
      <c r="BG5" s="35" t="s">
        <v>36</v>
      </c>
      <c r="BH5" s="35" t="s">
        <v>37</v>
      </c>
      <c r="BI5" s="34" t="s">
        <v>31</v>
      </c>
      <c r="BJ5" s="34" t="s">
        <v>32</v>
      </c>
      <c r="BK5" s="34" t="s">
        <v>33</v>
      </c>
      <c r="BL5" s="34" t="s">
        <v>34</v>
      </c>
      <c r="BM5" s="34" t="s">
        <v>35</v>
      </c>
      <c r="BN5" s="35" t="s">
        <v>36</v>
      </c>
      <c r="BO5" s="35" t="s">
        <v>37</v>
      </c>
      <c r="BP5" s="34" t="s">
        <v>31</v>
      </c>
      <c r="BQ5" s="34" t="s">
        <v>32</v>
      </c>
      <c r="BR5" s="34" t="s">
        <v>33</v>
      </c>
      <c r="BS5" s="34" t="s">
        <v>34</v>
      </c>
      <c r="BT5" s="34" t="s">
        <v>35</v>
      </c>
      <c r="BU5" s="35" t="s">
        <v>36</v>
      </c>
      <c r="BV5" s="35" t="s">
        <v>37</v>
      </c>
      <c r="BW5" s="34" t="s">
        <v>31</v>
      </c>
      <c r="BX5" s="34" t="s">
        <v>32</v>
      </c>
      <c r="BY5" s="34" t="s">
        <v>33</v>
      </c>
      <c r="BZ5" s="34" t="s">
        <v>34</v>
      </c>
      <c r="CA5" s="34" t="s">
        <v>35</v>
      </c>
      <c r="CB5" s="35" t="s">
        <v>36</v>
      </c>
      <c r="CC5" s="35" t="s">
        <v>37</v>
      </c>
      <c r="CD5" s="34" t="s">
        <v>31</v>
      </c>
      <c r="CE5" s="34" t="s">
        <v>32</v>
      </c>
      <c r="CF5" s="34" t="s">
        <v>33</v>
      </c>
      <c r="CG5" s="34" t="s">
        <v>34</v>
      </c>
      <c r="CH5" s="34" t="s">
        <v>35</v>
      </c>
      <c r="CI5" s="35" t="s">
        <v>36</v>
      </c>
      <c r="CJ5" s="35" t="s">
        <v>37</v>
      </c>
      <c r="CK5" s="34" t="s">
        <v>31</v>
      </c>
      <c r="CL5" s="34" t="s">
        <v>32</v>
      </c>
      <c r="CM5" s="34" t="s">
        <v>33</v>
      </c>
      <c r="CN5" s="34" t="s">
        <v>34</v>
      </c>
      <c r="CO5" s="34" t="s">
        <v>35</v>
      </c>
      <c r="CP5" s="35" t="s">
        <v>36</v>
      </c>
      <c r="CQ5" s="35" t="s">
        <v>37</v>
      </c>
      <c r="CR5" s="34" t="s">
        <v>31</v>
      </c>
      <c r="CS5" s="34" t="s">
        <v>32</v>
      </c>
      <c r="CT5" s="34" t="s">
        <v>33</v>
      </c>
      <c r="CU5" s="34" t="s">
        <v>34</v>
      </c>
      <c r="CV5" s="34" t="s">
        <v>35</v>
      </c>
      <c r="CW5" s="35" t="s">
        <v>36</v>
      </c>
      <c r="CX5" s="35" t="s">
        <v>37</v>
      </c>
      <c r="CY5" s="34" t="s">
        <v>31</v>
      </c>
      <c r="CZ5" s="34" t="s">
        <v>32</v>
      </c>
      <c r="DA5" s="34" t="s">
        <v>33</v>
      </c>
      <c r="DB5" s="34" t="s">
        <v>34</v>
      </c>
      <c r="DC5" s="34" t="s">
        <v>35</v>
      </c>
      <c r="DD5" s="35" t="s">
        <v>36</v>
      </c>
      <c r="DE5" s="35" t="s">
        <v>37</v>
      </c>
      <c r="DF5" s="34" t="s">
        <v>31</v>
      </c>
      <c r="DG5" s="34" t="s">
        <v>32</v>
      </c>
      <c r="DH5" s="34" t="s">
        <v>33</v>
      </c>
      <c r="DI5" s="34" t="s">
        <v>34</v>
      </c>
      <c r="DJ5" s="34" t="s">
        <v>35</v>
      </c>
      <c r="DK5" s="35" t="s">
        <v>36</v>
      </c>
      <c r="DL5" s="35" t="s">
        <v>37</v>
      </c>
      <c r="DM5" s="34" t="s">
        <v>31</v>
      </c>
      <c r="DN5" s="34" t="s">
        <v>32</v>
      </c>
      <c r="DO5" s="34" t="s">
        <v>33</v>
      </c>
      <c r="DP5" s="34" t="s">
        <v>34</v>
      </c>
      <c r="DQ5" s="34" t="s">
        <v>35</v>
      </c>
      <c r="DR5" s="35" t="s">
        <v>36</v>
      </c>
      <c r="DS5" s="35" t="s">
        <v>37</v>
      </c>
      <c r="DT5" s="34" t="s">
        <v>31</v>
      </c>
      <c r="DU5" s="34" t="s">
        <v>32</v>
      </c>
      <c r="DV5" s="34" t="s">
        <v>33</v>
      </c>
      <c r="DW5" s="34" t="s">
        <v>34</v>
      </c>
      <c r="DX5" s="34" t="s">
        <v>35</v>
      </c>
      <c r="DY5" s="35" t="s">
        <v>36</v>
      </c>
      <c r="DZ5" s="35" t="s">
        <v>37</v>
      </c>
      <c r="EA5" s="34" t="s">
        <v>31</v>
      </c>
      <c r="EB5" s="34" t="s">
        <v>32</v>
      </c>
      <c r="EC5" s="34" t="s">
        <v>33</v>
      </c>
      <c r="ED5" s="34" t="s">
        <v>34</v>
      </c>
      <c r="EE5" s="34" t="s">
        <v>35</v>
      </c>
      <c r="EF5" s="35" t="s">
        <v>36</v>
      </c>
      <c r="EG5" s="35" t="s">
        <v>37</v>
      </c>
      <c r="EH5" s="34" t="s">
        <v>31</v>
      </c>
      <c r="EI5" s="34" t="s">
        <v>32</v>
      </c>
      <c r="EJ5" s="34" t="s">
        <v>33</v>
      </c>
      <c r="EK5" s="34" t="s">
        <v>34</v>
      </c>
      <c r="EL5" s="34" t="s">
        <v>35</v>
      </c>
      <c r="EM5" s="35" t="s">
        <v>36</v>
      </c>
      <c r="EN5" s="35" t="s">
        <v>37</v>
      </c>
      <c r="EO5" s="34" t="s">
        <v>31</v>
      </c>
      <c r="EP5" s="34" t="s">
        <v>32</v>
      </c>
      <c r="EQ5" s="34" t="s">
        <v>33</v>
      </c>
      <c r="ER5" s="34" t="s">
        <v>34</v>
      </c>
      <c r="ES5" s="34" t="s">
        <v>35</v>
      </c>
      <c r="ET5" s="35" t="s">
        <v>36</v>
      </c>
      <c r="EU5" s="35" t="s">
        <v>37</v>
      </c>
      <c r="EV5" s="34" t="s">
        <v>31</v>
      </c>
      <c r="EW5" s="34" t="s">
        <v>32</v>
      </c>
      <c r="EX5" s="34" t="s">
        <v>33</v>
      </c>
      <c r="EY5" s="34" t="s">
        <v>34</v>
      </c>
      <c r="EZ5" s="34" t="s">
        <v>35</v>
      </c>
      <c r="FA5" s="35" t="s">
        <v>36</v>
      </c>
      <c r="FB5" s="35" t="s">
        <v>37</v>
      </c>
      <c r="FC5" s="34" t="s">
        <v>31</v>
      </c>
      <c r="FD5" s="34" t="s">
        <v>32</v>
      </c>
      <c r="FE5" s="34" t="s">
        <v>33</v>
      </c>
      <c r="FF5" s="34" t="s">
        <v>34</v>
      </c>
      <c r="FG5" s="34" t="s">
        <v>35</v>
      </c>
      <c r="FH5" s="35" t="s">
        <v>36</v>
      </c>
      <c r="FI5" s="35" t="s">
        <v>37</v>
      </c>
    </row>
    <row r="6" spans="1:165" s="94" customFormat="1" ht="45" customHeight="1" x14ac:dyDescent="0.2">
      <c r="A6" s="122" t="s">
        <v>38</v>
      </c>
      <c r="B6" s="36" t="s">
        <v>39</v>
      </c>
      <c r="C6" s="36" t="s">
        <v>40</v>
      </c>
      <c r="D6" s="36" t="s">
        <v>41</v>
      </c>
      <c r="E6" s="123" t="s">
        <v>42</v>
      </c>
      <c r="F6" s="124" t="s">
        <v>43</v>
      </c>
      <c r="G6" s="124" t="s">
        <v>44</v>
      </c>
      <c r="H6" s="125" t="s">
        <v>45</v>
      </c>
      <c r="I6" s="125" t="s">
        <v>46</v>
      </c>
      <c r="J6" s="125" t="s">
        <v>47</v>
      </c>
      <c r="K6" s="36" t="s">
        <v>48</v>
      </c>
      <c r="L6" s="36" t="s">
        <v>49</v>
      </c>
      <c r="M6" s="36" t="s">
        <v>50</v>
      </c>
      <c r="N6" s="36" t="s">
        <v>51</v>
      </c>
      <c r="O6" s="36" t="s">
        <v>52</v>
      </c>
      <c r="P6" s="36" t="s">
        <v>53</v>
      </c>
      <c r="Q6" s="36" t="s">
        <v>54</v>
      </c>
      <c r="R6" s="37"/>
      <c r="S6" s="37">
        <v>21</v>
      </c>
      <c r="T6" s="37">
        <v>22</v>
      </c>
      <c r="U6" s="37">
        <v>23</v>
      </c>
      <c r="V6" s="37">
        <v>24</v>
      </c>
      <c r="W6" s="37">
        <v>25</v>
      </c>
      <c r="X6" s="37">
        <v>26</v>
      </c>
      <c r="Y6" s="37">
        <v>27</v>
      </c>
      <c r="Z6" s="37">
        <v>28</v>
      </c>
      <c r="AA6" s="37">
        <v>29</v>
      </c>
      <c r="AB6" s="37">
        <v>30</v>
      </c>
      <c r="AC6" s="37">
        <v>31</v>
      </c>
      <c r="AD6" s="38">
        <v>1</v>
      </c>
      <c r="AE6" s="38">
        <v>2</v>
      </c>
      <c r="AF6" s="38">
        <v>3</v>
      </c>
      <c r="AG6" s="38">
        <v>4</v>
      </c>
      <c r="AH6" s="38">
        <v>5</v>
      </c>
      <c r="AI6" s="38">
        <v>6</v>
      </c>
      <c r="AJ6" s="38">
        <v>7</v>
      </c>
      <c r="AK6" s="38">
        <v>8</v>
      </c>
      <c r="AL6" s="38">
        <v>9</v>
      </c>
      <c r="AM6" s="38">
        <v>10</v>
      </c>
      <c r="AN6" s="38">
        <v>11</v>
      </c>
      <c r="AO6" s="38">
        <v>12</v>
      </c>
      <c r="AP6" s="38">
        <v>13</v>
      </c>
      <c r="AQ6" s="38">
        <v>14</v>
      </c>
      <c r="AR6" s="38">
        <v>15</v>
      </c>
      <c r="AS6" s="38">
        <v>16</v>
      </c>
      <c r="AT6" s="38">
        <v>17</v>
      </c>
      <c r="AU6" s="38">
        <v>18</v>
      </c>
      <c r="AV6" s="38">
        <v>19</v>
      </c>
      <c r="AW6" s="38">
        <v>20</v>
      </c>
      <c r="AX6" s="38">
        <v>21</v>
      </c>
      <c r="AY6" s="38">
        <v>22</v>
      </c>
      <c r="AZ6" s="38">
        <v>23</v>
      </c>
      <c r="BA6" s="38">
        <v>24</v>
      </c>
      <c r="BB6" s="38">
        <v>25</v>
      </c>
      <c r="BC6" s="38">
        <v>26</v>
      </c>
      <c r="BD6" s="38">
        <v>27</v>
      </c>
      <c r="BE6" s="38">
        <v>28</v>
      </c>
      <c r="BF6" s="38">
        <v>29</v>
      </c>
      <c r="BG6" s="38">
        <v>30</v>
      </c>
      <c r="BH6" s="38">
        <v>31</v>
      </c>
      <c r="BI6" s="39">
        <v>1</v>
      </c>
      <c r="BJ6" s="39">
        <v>2</v>
      </c>
      <c r="BK6" s="39">
        <v>3</v>
      </c>
      <c r="BL6" s="39">
        <v>4</v>
      </c>
      <c r="BM6" s="39">
        <v>5</v>
      </c>
      <c r="BN6" s="39">
        <v>6</v>
      </c>
      <c r="BO6" s="39">
        <v>7</v>
      </c>
      <c r="BP6" s="39">
        <v>8</v>
      </c>
      <c r="BQ6" s="39">
        <v>9</v>
      </c>
      <c r="BR6" s="39">
        <v>10</v>
      </c>
      <c r="BS6" s="39">
        <v>11</v>
      </c>
      <c r="BT6" s="39">
        <v>12</v>
      </c>
      <c r="BU6" s="39">
        <v>13</v>
      </c>
      <c r="BV6" s="39">
        <v>14</v>
      </c>
      <c r="BW6" s="39">
        <v>15</v>
      </c>
      <c r="BX6" s="39">
        <v>16</v>
      </c>
      <c r="BY6" s="39">
        <v>17</v>
      </c>
      <c r="BZ6" s="39">
        <v>18</v>
      </c>
      <c r="CA6" s="39">
        <v>19</v>
      </c>
      <c r="CB6" s="39">
        <v>20</v>
      </c>
      <c r="CC6" s="39">
        <v>21</v>
      </c>
      <c r="CD6" s="39">
        <v>22</v>
      </c>
      <c r="CE6" s="39">
        <v>23</v>
      </c>
      <c r="CF6" s="39">
        <v>24</v>
      </c>
      <c r="CG6" s="39">
        <v>25</v>
      </c>
      <c r="CH6" s="39">
        <v>26</v>
      </c>
      <c r="CI6" s="39">
        <v>27</v>
      </c>
      <c r="CJ6" s="39">
        <v>28</v>
      </c>
      <c r="CK6" s="39">
        <v>29</v>
      </c>
      <c r="CL6" s="38">
        <v>1</v>
      </c>
      <c r="CM6" s="38">
        <v>2</v>
      </c>
      <c r="CN6" s="38">
        <v>3</v>
      </c>
      <c r="CO6" s="38">
        <v>4</v>
      </c>
      <c r="CP6" s="38">
        <v>5</v>
      </c>
      <c r="CQ6" s="38">
        <v>6</v>
      </c>
      <c r="CR6" s="38">
        <v>7</v>
      </c>
      <c r="CS6" s="38">
        <v>8</v>
      </c>
      <c r="CT6" s="38">
        <v>9</v>
      </c>
      <c r="CU6" s="38">
        <v>10</v>
      </c>
      <c r="CV6" s="38">
        <v>11</v>
      </c>
      <c r="CW6" s="38">
        <v>12</v>
      </c>
      <c r="CX6" s="38">
        <v>13</v>
      </c>
      <c r="CY6" s="38">
        <v>14</v>
      </c>
      <c r="CZ6" s="38">
        <v>15</v>
      </c>
      <c r="DA6" s="38">
        <v>16</v>
      </c>
      <c r="DB6" s="38">
        <v>17</v>
      </c>
      <c r="DC6" s="38">
        <v>18</v>
      </c>
      <c r="DD6" s="38">
        <v>19</v>
      </c>
      <c r="DE6" s="38">
        <v>20</v>
      </c>
      <c r="DF6" s="38">
        <v>21</v>
      </c>
      <c r="DG6" s="38">
        <v>22</v>
      </c>
      <c r="DH6" s="38">
        <v>23</v>
      </c>
      <c r="DI6" s="38">
        <v>24</v>
      </c>
      <c r="DJ6" s="38">
        <v>25</v>
      </c>
      <c r="DK6" s="38">
        <v>26</v>
      </c>
      <c r="DL6" s="38">
        <v>27</v>
      </c>
      <c r="DM6" s="38">
        <v>28</v>
      </c>
      <c r="DN6" s="38">
        <v>29</v>
      </c>
      <c r="DO6" s="38">
        <v>30</v>
      </c>
      <c r="DP6" s="38">
        <v>31</v>
      </c>
      <c r="DQ6" s="39">
        <v>1</v>
      </c>
      <c r="DR6" s="39">
        <v>2</v>
      </c>
      <c r="DS6" s="39">
        <v>3</v>
      </c>
      <c r="DT6" s="39">
        <v>4</v>
      </c>
      <c r="DU6" s="39">
        <v>5</v>
      </c>
      <c r="DV6" s="39">
        <v>6</v>
      </c>
      <c r="DW6" s="39">
        <v>7</v>
      </c>
      <c r="DX6" s="39">
        <v>8</v>
      </c>
      <c r="DY6" s="39">
        <v>9</v>
      </c>
      <c r="DZ6" s="39">
        <v>10</v>
      </c>
      <c r="EA6" s="39">
        <v>11</v>
      </c>
      <c r="EB6" s="39">
        <v>12</v>
      </c>
      <c r="EC6" s="39">
        <v>13</v>
      </c>
      <c r="ED6" s="39">
        <v>14</v>
      </c>
      <c r="EE6" s="39">
        <v>15</v>
      </c>
      <c r="EF6" s="39">
        <v>16</v>
      </c>
      <c r="EG6" s="39">
        <v>17</v>
      </c>
      <c r="EH6" s="39">
        <v>18</v>
      </c>
      <c r="EI6" s="39">
        <v>19</v>
      </c>
      <c r="EJ6" s="39">
        <v>20</v>
      </c>
      <c r="EK6" s="39">
        <v>21</v>
      </c>
      <c r="EL6" s="39">
        <v>22</v>
      </c>
      <c r="EM6" s="39">
        <v>23</v>
      </c>
      <c r="EN6" s="39">
        <v>24</v>
      </c>
      <c r="EO6" s="39">
        <v>25</v>
      </c>
      <c r="EP6" s="39">
        <v>26</v>
      </c>
      <c r="EQ6" s="39">
        <v>27</v>
      </c>
      <c r="ER6" s="39">
        <v>28</v>
      </c>
      <c r="ES6" s="39">
        <v>29</v>
      </c>
      <c r="ET6" s="39">
        <v>30</v>
      </c>
      <c r="EU6" s="38">
        <v>1</v>
      </c>
      <c r="EV6" s="38">
        <v>2</v>
      </c>
      <c r="EW6" s="38">
        <v>3</v>
      </c>
      <c r="EX6" s="38">
        <v>4</v>
      </c>
      <c r="EY6" s="38">
        <v>5</v>
      </c>
      <c r="EZ6" s="38">
        <v>6</v>
      </c>
      <c r="FA6" s="38">
        <v>7</v>
      </c>
      <c r="FB6" s="38">
        <v>8</v>
      </c>
      <c r="FC6" s="38">
        <v>9</v>
      </c>
      <c r="FD6" s="38">
        <v>10</v>
      </c>
      <c r="FE6" s="38">
        <v>11</v>
      </c>
      <c r="FF6" s="38">
        <v>12</v>
      </c>
      <c r="FG6" s="38">
        <v>13</v>
      </c>
      <c r="FH6" s="38">
        <v>14</v>
      </c>
      <c r="FI6" s="38">
        <v>15</v>
      </c>
    </row>
    <row r="7" spans="1:165" ht="31.5" x14ac:dyDescent="0.2">
      <c r="A7" s="126" t="s">
        <v>97</v>
      </c>
      <c r="B7" s="126" t="s">
        <v>80</v>
      </c>
      <c r="C7" s="131" t="s">
        <v>81</v>
      </c>
      <c r="D7" s="41" t="s">
        <v>105</v>
      </c>
      <c r="E7" s="42" t="s">
        <v>77</v>
      </c>
      <c r="F7" s="43" t="s">
        <v>82</v>
      </c>
      <c r="G7" s="65" t="s">
        <v>82</v>
      </c>
      <c r="H7" s="44"/>
      <c r="I7" s="45"/>
      <c r="J7" s="45"/>
      <c r="K7" s="46" t="s">
        <v>58</v>
      </c>
      <c r="L7" s="60"/>
      <c r="M7" s="60" t="s">
        <v>78</v>
      </c>
      <c r="N7" s="46" t="str">
        <f ca="1">IF(AND(J7&lt;&gt;"",J7&gt;G7),Data!$E$3,IF(AND(AND(G7&lt;TODAY(),G7&lt;&gt;""),AND(K7&lt;&gt;Data!$D$4,K7&lt;&gt;Data!$D$5)),Data!$E$3,Data!$E$2))</f>
        <v>On-time</v>
      </c>
      <c r="O7" s="47" t="s">
        <v>79</v>
      </c>
      <c r="P7" s="48"/>
      <c r="Q7" s="134" t="s">
        <v>112</v>
      </c>
      <c r="R7" s="50"/>
      <c r="S7" s="50"/>
      <c r="T7" s="51"/>
      <c r="U7" s="51"/>
      <c r="V7" s="51"/>
      <c r="W7" s="52"/>
      <c r="X7" s="53"/>
      <c r="Y7" s="53"/>
      <c r="Z7" s="51"/>
      <c r="AA7" s="51"/>
      <c r="AB7" s="51"/>
      <c r="AC7" s="51"/>
      <c r="AD7" s="53"/>
      <c r="AE7" s="53"/>
      <c r="AF7" s="53"/>
      <c r="AG7" s="51"/>
      <c r="AH7" s="51"/>
      <c r="AI7" s="51"/>
      <c r="AJ7" s="51"/>
      <c r="AK7" s="51"/>
      <c r="AL7" s="53"/>
      <c r="AM7" s="53"/>
      <c r="AN7" s="51"/>
      <c r="AO7" s="51"/>
      <c r="AP7" s="51"/>
      <c r="AQ7" s="51"/>
      <c r="AR7" s="51"/>
      <c r="AS7" s="53"/>
      <c r="AT7" s="53"/>
      <c r="AU7" s="51"/>
      <c r="AV7" s="51"/>
      <c r="AW7" s="51"/>
      <c r="AX7" s="51"/>
      <c r="AY7" s="14"/>
      <c r="AZ7" s="53"/>
      <c r="BA7" s="53"/>
      <c r="BB7" s="51"/>
      <c r="BC7" s="51"/>
      <c r="BD7" s="51"/>
      <c r="BE7" s="51"/>
      <c r="BF7" s="54"/>
      <c r="BG7" s="53"/>
      <c r="BH7" s="53"/>
      <c r="BI7" s="51"/>
      <c r="BJ7" s="51"/>
      <c r="BK7" s="51"/>
      <c r="BL7" s="51"/>
      <c r="BM7" s="51"/>
      <c r="BN7" s="53"/>
      <c r="BO7" s="53"/>
      <c r="BP7" s="53"/>
      <c r="BQ7" s="53"/>
      <c r="BR7" s="53"/>
      <c r="BS7" s="53"/>
      <c r="BT7" s="53"/>
      <c r="BU7" s="53"/>
      <c r="BV7" s="53"/>
      <c r="BW7" s="51"/>
      <c r="BX7" s="51"/>
      <c r="BY7" s="51"/>
      <c r="BZ7" s="51"/>
      <c r="CA7" s="51"/>
      <c r="CB7" s="53"/>
      <c r="CC7" s="53"/>
      <c r="CD7" s="51"/>
      <c r="CE7" s="51"/>
      <c r="CF7" s="51"/>
      <c r="CG7" s="51"/>
      <c r="CH7" s="51"/>
      <c r="CI7" s="53"/>
      <c r="CJ7" s="53"/>
      <c r="CK7" s="51"/>
      <c r="CL7" s="51"/>
      <c r="CM7" s="51"/>
      <c r="CN7" s="51"/>
      <c r="CO7" s="51"/>
      <c r="CP7" s="53"/>
      <c r="CQ7" s="53"/>
      <c r="CR7" s="51"/>
      <c r="CS7" s="51"/>
      <c r="CT7" s="51"/>
      <c r="CU7" s="51"/>
      <c r="CV7" s="51"/>
      <c r="CW7" s="53"/>
      <c r="CX7" s="53"/>
      <c r="CY7" s="51"/>
      <c r="CZ7" s="51"/>
      <c r="DA7" s="51"/>
      <c r="DB7" s="51"/>
      <c r="DC7" s="51"/>
      <c r="DD7" s="53"/>
      <c r="DE7" s="53"/>
      <c r="DF7" s="51"/>
      <c r="DG7" s="51"/>
      <c r="DH7" s="51"/>
      <c r="DI7" s="51"/>
      <c r="DJ7" s="51"/>
      <c r="DK7" s="53"/>
      <c r="DL7" s="53"/>
      <c r="DM7" s="7"/>
      <c r="DN7" s="4"/>
      <c r="DO7" s="4"/>
      <c r="DP7" s="4"/>
      <c r="DQ7" s="4"/>
      <c r="DR7" s="53"/>
      <c r="DS7" s="55"/>
      <c r="DT7" s="7"/>
      <c r="DU7" s="4"/>
      <c r="DV7" s="4"/>
      <c r="DW7" s="4"/>
      <c r="DX7" s="4"/>
      <c r="DY7" s="53"/>
      <c r="DZ7" s="53"/>
      <c r="EA7" s="7"/>
      <c r="EB7" s="4"/>
      <c r="EC7" s="4"/>
      <c r="ED7" s="4"/>
      <c r="EE7" s="4"/>
      <c r="EF7" s="53"/>
      <c r="EG7" s="53"/>
      <c r="EH7" s="7"/>
      <c r="EI7" s="4"/>
      <c r="EJ7" s="4"/>
      <c r="EK7" s="4"/>
      <c r="EL7" s="4"/>
      <c r="EM7" s="53"/>
      <c r="EN7" s="53"/>
      <c r="EO7" s="7"/>
      <c r="EP7" s="4"/>
      <c r="EQ7" s="4"/>
      <c r="ER7" s="4"/>
      <c r="ES7" s="4"/>
      <c r="ET7" s="53"/>
      <c r="EU7" s="53"/>
      <c r="EV7" s="7"/>
      <c r="EW7" s="4"/>
      <c r="EX7" s="4"/>
      <c r="EY7" s="4"/>
      <c r="EZ7" s="4"/>
      <c r="FA7" s="53"/>
      <c r="FB7" s="53"/>
      <c r="FC7" s="7"/>
      <c r="FD7" s="4"/>
      <c r="FE7" s="4"/>
      <c r="FF7" s="4"/>
      <c r="FG7" s="4"/>
      <c r="FH7" s="53"/>
      <c r="FI7" s="53"/>
    </row>
    <row r="8" spans="1:165" ht="25.5" customHeight="1" x14ac:dyDescent="0.2">
      <c r="A8" s="126" t="s">
        <v>99</v>
      </c>
      <c r="B8" s="85"/>
      <c r="C8" s="131" t="s">
        <v>83</v>
      </c>
      <c r="D8" s="133" t="s">
        <v>106</v>
      </c>
      <c r="E8" s="57"/>
      <c r="F8" s="65" t="s">
        <v>84</v>
      </c>
      <c r="G8" s="65" t="s">
        <v>84</v>
      </c>
      <c r="H8" s="59"/>
      <c r="I8" s="60"/>
      <c r="J8" s="60"/>
      <c r="K8" s="61"/>
      <c r="L8" s="60"/>
      <c r="M8" s="60"/>
      <c r="N8" s="46" t="str">
        <f ca="1">IF(AND(J8&lt;&gt;"",J8&gt;G8),Data!$E$3,IF(AND(AND(G8&lt;TODAY(),G8&lt;&gt;""),AND(K8&lt;&gt;Data!$D$4,K8&lt;&gt;Data!$D$5)),Data!$E$3,Data!$E$2))</f>
        <v>On-time</v>
      </c>
      <c r="O8" s="62"/>
      <c r="P8" s="63"/>
      <c r="Q8" s="64"/>
      <c r="R8" s="51"/>
      <c r="S8" s="50"/>
      <c r="T8" s="51"/>
      <c r="U8" s="51"/>
      <c r="V8" s="51"/>
      <c r="W8" s="52"/>
      <c r="X8" s="53"/>
      <c r="Y8" s="53"/>
      <c r="Z8" s="51"/>
      <c r="AA8" s="51"/>
      <c r="AB8" s="51"/>
      <c r="AC8" s="51"/>
      <c r="AD8" s="53"/>
      <c r="AE8" s="53"/>
      <c r="AF8" s="53"/>
      <c r="AG8" s="51"/>
      <c r="AH8" s="51"/>
      <c r="AI8" s="51"/>
      <c r="AJ8" s="51"/>
      <c r="AK8" s="51"/>
      <c r="AL8" s="53"/>
      <c r="AM8" s="53"/>
      <c r="AN8" s="51"/>
      <c r="AO8" s="51"/>
      <c r="AP8" s="51"/>
      <c r="AQ8" s="51"/>
      <c r="AR8" s="51"/>
      <c r="AS8" s="53"/>
      <c r="AT8" s="53"/>
      <c r="AU8" s="51"/>
      <c r="AV8" s="51"/>
      <c r="AW8" s="51"/>
      <c r="AX8" s="51"/>
      <c r="AY8" s="14"/>
      <c r="AZ8" s="53"/>
      <c r="BA8" s="53"/>
      <c r="BB8" s="51"/>
      <c r="BC8" s="51"/>
      <c r="BD8" s="51"/>
      <c r="BE8" s="51"/>
      <c r="BF8" s="54"/>
      <c r="BG8" s="53"/>
      <c r="BH8" s="53"/>
      <c r="BI8" s="51"/>
      <c r="BJ8" s="51"/>
      <c r="BK8" s="51"/>
      <c r="BL8" s="51"/>
      <c r="BM8" s="51"/>
      <c r="BN8" s="53"/>
      <c r="BO8" s="53"/>
      <c r="BP8" s="53"/>
      <c r="BQ8" s="53"/>
      <c r="BR8" s="53"/>
      <c r="BS8" s="53"/>
      <c r="BT8" s="53"/>
      <c r="BU8" s="53"/>
      <c r="BV8" s="53"/>
      <c r="BW8" s="51"/>
      <c r="BX8" s="51"/>
      <c r="BY8" s="51"/>
      <c r="BZ8" s="51"/>
      <c r="CA8" s="51"/>
      <c r="CB8" s="53"/>
      <c r="CC8" s="53"/>
      <c r="CD8" s="51"/>
      <c r="CE8" s="51"/>
      <c r="CF8" s="51"/>
      <c r="CG8" s="51"/>
      <c r="CH8" s="51"/>
      <c r="CI8" s="53"/>
      <c r="CJ8" s="53"/>
      <c r="CK8" s="51"/>
      <c r="CL8" s="51"/>
      <c r="CM8" s="51"/>
      <c r="CN8" s="51"/>
      <c r="CO8" s="51"/>
      <c r="CP8" s="53"/>
      <c r="CQ8" s="53"/>
      <c r="CR8" s="51"/>
      <c r="CS8" s="51"/>
      <c r="CT8" s="51"/>
      <c r="CU8" s="51"/>
      <c r="CV8" s="51"/>
      <c r="CW8" s="53"/>
      <c r="CX8" s="53"/>
      <c r="CY8" s="51"/>
      <c r="CZ8" s="51"/>
      <c r="DA8" s="51"/>
      <c r="DB8" s="51"/>
      <c r="DC8" s="51"/>
      <c r="DD8" s="53"/>
      <c r="DE8" s="53"/>
      <c r="DF8" s="51"/>
      <c r="DG8" s="51"/>
      <c r="DH8" s="51"/>
      <c r="DI8" s="51"/>
      <c r="DJ8" s="51"/>
      <c r="DK8" s="53"/>
      <c r="DL8" s="53"/>
      <c r="DM8" s="7"/>
      <c r="DN8" s="4"/>
      <c r="DO8" s="4"/>
      <c r="DP8" s="4"/>
      <c r="DQ8" s="4"/>
      <c r="DR8" s="53"/>
      <c r="DS8" s="53"/>
      <c r="DT8" s="7"/>
      <c r="DU8" s="4"/>
      <c r="DV8" s="4"/>
      <c r="DW8" s="4"/>
      <c r="DX8" s="4"/>
      <c r="DY8" s="53"/>
      <c r="DZ8" s="53"/>
      <c r="EA8" s="7"/>
      <c r="EB8" s="4"/>
      <c r="EC8" s="4"/>
      <c r="ED8" s="4"/>
      <c r="EE8" s="4"/>
      <c r="EF8" s="53"/>
      <c r="EG8" s="53"/>
      <c r="EH8" s="7"/>
      <c r="EI8" s="4"/>
      <c r="EJ8" s="4"/>
      <c r="EK8" s="4"/>
      <c r="EL8" s="4"/>
      <c r="EM8" s="53"/>
      <c r="EN8" s="53"/>
      <c r="EO8" s="7"/>
      <c r="EP8" s="4"/>
      <c r="EQ8" s="4"/>
      <c r="ER8" s="4"/>
      <c r="ES8" s="4"/>
      <c r="ET8" s="53"/>
      <c r="EU8" s="53"/>
      <c r="EV8" s="7"/>
      <c r="EW8" s="4"/>
      <c r="EX8" s="4"/>
      <c r="EY8" s="4"/>
      <c r="EZ8" s="4"/>
      <c r="FA8" s="53"/>
      <c r="FB8" s="53"/>
      <c r="FC8" s="7"/>
      <c r="FD8" s="4"/>
      <c r="FE8" s="4"/>
      <c r="FF8" s="4"/>
      <c r="FG8" s="4"/>
      <c r="FH8" s="53"/>
      <c r="FI8" s="53"/>
    </row>
    <row r="9" spans="1:165" ht="63.75" x14ac:dyDescent="0.2">
      <c r="A9" s="126" t="s">
        <v>100</v>
      </c>
      <c r="B9" s="85"/>
      <c r="C9" s="131" t="s">
        <v>85</v>
      </c>
      <c r="D9" s="41" t="s">
        <v>107</v>
      </c>
      <c r="E9" s="57"/>
      <c r="F9" s="65" t="s">
        <v>84</v>
      </c>
      <c r="G9" s="65" t="s">
        <v>84</v>
      </c>
      <c r="H9" s="66"/>
      <c r="I9" s="45"/>
      <c r="J9" s="45"/>
      <c r="K9" s="61"/>
      <c r="L9" s="60"/>
      <c r="M9" s="60"/>
      <c r="N9" s="46" t="str">
        <f ca="1">IF(AND(J9&lt;&gt;"",J9&gt;G9),Data!$E$3,IF(AND(AND(G9&lt;TODAY(),G9&lt;&gt;""),AND(K9&lt;&gt;Data!$D$4,K9&lt;&gt;Data!$D$5)),Data!$E$3,Data!$E$2))</f>
        <v>On-time</v>
      </c>
      <c r="O9" s="62"/>
      <c r="P9" s="63"/>
      <c r="Q9" s="132" t="s">
        <v>87</v>
      </c>
      <c r="R9" s="51"/>
      <c r="S9" s="50"/>
      <c r="T9" s="51"/>
      <c r="U9" s="51"/>
      <c r="V9" s="51"/>
      <c r="W9" s="52"/>
      <c r="X9" s="53"/>
      <c r="Y9" s="53"/>
      <c r="Z9" s="51"/>
      <c r="AA9" s="51"/>
      <c r="AB9" s="51"/>
      <c r="AC9" s="51"/>
      <c r="AD9" s="53"/>
      <c r="AE9" s="53"/>
      <c r="AF9" s="53"/>
      <c r="AG9" s="51"/>
      <c r="AH9" s="51"/>
      <c r="AI9" s="51"/>
      <c r="AJ9" s="51"/>
      <c r="AK9" s="51"/>
      <c r="AL9" s="53"/>
      <c r="AM9" s="53"/>
      <c r="AN9" s="51"/>
      <c r="AO9" s="51"/>
      <c r="AP9" s="51"/>
      <c r="AQ9" s="51"/>
      <c r="AR9" s="51"/>
      <c r="AS9" s="53"/>
      <c r="AT9" s="53"/>
      <c r="AU9" s="51"/>
      <c r="AV9" s="51"/>
      <c r="AW9" s="51"/>
      <c r="AX9" s="51"/>
      <c r="AY9" s="7"/>
      <c r="AZ9" s="53"/>
      <c r="BA9" s="53"/>
      <c r="BB9" s="51"/>
      <c r="BC9" s="51"/>
      <c r="BD9" s="51"/>
      <c r="BE9" s="51"/>
      <c r="BF9" s="54"/>
      <c r="BG9" s="53"/>
      <c r="BH9" s="53"/>
      <c r="BI9" s="51"/>
      <c r="BJ9" s="51"/>
      <c r="BK9" s="51"/>
      <c r="BL9" s="51"/>
      <c r="BM9" s="51"/>
      <c r="BN9" s="53"/>
      <c r="BO9" s="53"/>
      <c r="BP9" s="53"/>
      <c r="BQ9" s="53"/>
      <c r="BR9" s="53"/>
      <c r="BS9" s="53"/>
      <c r="BT9" s="53"/>
      <c r="BU9" s="53"/>
      <c r="BV9" s="53"/>
      <c r="BW9" s="51"/>
      <c r="BX9" s="51"/>
      <c r="BY9" s="51"/>
      <c r="BZ9" s="51"/>
      <c r="CA9" s="51"/>
      <c r="CB9" s="53"/>
      <c r="CC9" s="53"/>
      <c r="CD9" s="51"/>
      <c r="CE9" s="51"/>
      <c r="CF9" s="51"/>
      <c r="CG9" s="51"/>
      <c r="CH9" s="51"/>
      <c r="CI9" s="53"/>
      <c r="CJ9" s="53"/>
      <c r="CK9" s="51"/>
      <c r="CL9" s="51"/>
      <c r="CM9" s="51"/>
      <c r="CN9" s="51"/>
      <c r="CO9" s="51"/>
      <c r="CP9" s="53"/>
      <c r="CQ9" s="53"/>
      <c r="CR9" s="51"/>
      <c r="CS9" s="51"/>
      <c r="CT9" s="51"/>
      <c r="CU9" s="51"/>
      <c r="CV9" s="51"/>
      <c r="CW9" s="53"/>
      <c r="CX9" s="53"/>
      <c r="CY9" s="51"/>
      <c r="CZ9" s="51"/>
      <c r="DA9" s="51"/>
      <c r="DB9" s="51"/>
      <c r="DC9" s="51"/>
      <c r="DD9" s="53"/>
      <c r="DE9" s="53"/>
      <c r="DF9" s="51"/>
      <c r="DG9" s="51"/>
      <c r="DH9" s="51"/>
      <c r="DI9" s="51"/>
      <c r="DJ9" s="51"/>
      <c r="DK9" s="53"/>
      <c r="DL9" s="53"/>
      <c r="DM9" s="7"/>
      <c r="DN9" s="4"/>
      <c r="DO9" s="4"/>
      <c r="DP9" s="4"/>
      <c r="DQ9" s="4"/>
      <c r="DR9" s="53"/>
      <c r="DS9" s="53"/>
      <c r="DT9" s="7"/>
      <c r="DU9" s="4"/>
      <c r="DV9" s="4"/>
      <c r="DW9" s="4"/>
      <c r="DX9" s="4"/>
      <c r="DY9" s="53"/>
      <c r="DZ9" s="53"/>
      <c r="EA9" s="7"/>
      <c r="EB9" s="4"/>
      <c r="EC9" s="4"/>
      <c r="ED9" s="4"/>
      <c r="EE9" s="4"/>
      <c r="EF9" s="53"/>
      <c r="EG9" s="53"/>
      <c r="EH9" s="7"/>
      <c r="EI9" s="4"/>
      <c r="EJ9" s="4"/>
      <c r="EK9" s="4"/>
      <c r="EL9" s="4"/>
      <c r="EM9" s="53"/>
      <c r="EN9" s="53"/>
      <c r="EO9" s="7"/>
      <c r="EP9" s="4"/>
      <c r="EQ9" s="4"/>
      <c r="ER9" s="4"/>
      <c r="ES9" s="4"/>
      <c r="ET9" s="53"/>
      <c r="EU9" s="53"/>
      <c r="EV9" s="7"/>
      <c r="EW9" s="4"/>
      <c r="EX9" s="4"/>
      <c r="EY9" s="4"/>
      <c r="EZ9" s="4"/>
      <c r="FA9" s="53"/>
      <c r="FB9" s="53"/>
      <c r="FC9" s="7"/>
      <c r="FD9" s="4"/>
      <c r="FE9" s="4"/>
      <c r="FF9" s="4"/>
      <c r="FG9" s="4"/>
      <c r="FH9" s="53"/>
      <c r="FI9" s="53"/>
    </row>
    <row r="10" spans="1:165" ht="25.5" customHeight="1" x14ac:dyDescent="0.2">
      <c r="A10" s="126" t="s">
        <v>101</v>
      </c>
      <c r="B10" s="85"/>
      <c r="C10" s="131" t="s">
        <v>88</v>
      </c>
      <c r="D10" s="133" t="s">
        <v>108</v>
      </c>
      <c r="E10" s="56"/>
      <c r="F10" s="65" t="s">
        <v>86</v>
      </c>
      <c r="G10" s="65" t="s">
        <v>86</v>
      </c>
      <c r="H10" s="59"/>
      <c r="I10" s="60"/>
      <c r="J10" s="60"/>
      <c r="K10" s="61"/>
      <c r="L10" s="60"/>
      <c r="M10" s="60"/>
      <c r="N10" s="46" t="str">
        <f ca="1">IF(AND(J10&lt;&gt;"",J10&gt;G10),Data!$E$3,IF(AND(AND(G10&lt;TODAY(),G10&lt;&gt;""),AND(K10&lt;&gt;Data!$D$4,K10&lt;&gt;Data!$D$5)),Data!$E$3,Data!$E$2))</f>
        <v>On-time</v>
      </c>
      <c r="O10" s="62"/>
      <c r="P10" s="63"/>
      <c r="Q10" s="64"/>
      <c r="R10" s="51"/>
      <c r="S10" s="50"/>
      <c r="T10" s="51"/>
      <c r="U10" s="51"/>
      <c r="V10" s="51"/>
      <c r="W10" s="52"/>
      <c r="X10" s="53"/>
      <c r="Y10" s="53"/>
      <c r="Z10" s="51"/>
      <c r="AA10" s="51"/>
      <c r="AB10" s="51"/>
      <c r="AC10" s="51"/>
      <c r="AD10" s="53"/>
      <c r="AE10" s="53"/>
      <c r="AF10" s="53"/>
      <c r="AG10" s="51"/>
      <c r="AH10" s="51"/>
      <c r="AI10" s="51"/>
      <c r="AJ10" s="51"/>
      <c r="AK10" s="51"/>
      <c r="AL10" s="53"/>
      <c r="AM10" s="53"/>
      <c r="AN10" s="51"/>
      <c r="AO10" s="51"/>
      <c r="AP10" s="51"/>
      <c r="AQ10" s="51"/>
      <c r="AR10" s="51"/>
      <c r="AS10" s="53"/>
      <c r="AT10" s="53"/>
      <c r="AU10" s="51"/>
      <c r="AV10" s="51"/>
      <c r="AW10" s="51"/>
      <c r="AX10" s="51"/>
      <c r="AY10" s="7"/>
      <c r="AZ10" s="53"/>
      <c r="BA10" s="53"/>
      <c r="BB10" s="51"/>
      <c r="BC10" s="51"/>
      <c r="BD10" s="51"/>
      <c r="BE10" s="51"/>
      <c r="BF10" s="54"/>
      <c r="BG10" s="53"/>
      <c r="BH10" s="53"/>
      <c r="BI10" s="51"/>
      <c r="BJ10" s="51"/>
      <c r="BK10" s="51"/>
      <c r="BL10" s="51"/>
      <c r="BM10" s="51"/>
      <c r="BN10" s="53"/>
      <c r="BO10" s="53"/>
      <c r="BP10" s="53"/>
      <c r="BQ10" s="53"/>
      <c r="BR10" s="53"/>
      <c r="BS10" s="53"/>
      <c r="BT10" s="53"/>
      <c r="BU10" s="53"/>
      <c r="BV10" s="53"/>
      <c r="BW10" s="51"/>
      <c r="BX10" s="51"/>
      <c r="BY10" s="51"/>
      <c r="BZ10" s="51"/>
      <c r="CA10" s="51"/>
      <c r="CB10" s="53"/>
      <c r="CC10" s="53"/>
      <c r="CD10" s="51"/>
      <c r="CE10" s="51"/>
      <c r="CF10" s="51"/>
      <c r="CG10" s="51"/>
      <c r="CH10" s="51"/>
      <c r="CI10" s="53"/>
      <c r="CJ10" s="53"/>
      <c r="CK10" s="51"/>
      <c r="CL10" s="51"/>
      <c r="CM10" s="51"/>
      <c r="CN10" s="51"/>
      <c r="CO10" s="51"/>
      <c r="CP10" s="53"/>
      <c r="CQ10" s="53"/>
      <c r="CR10" s="51"/>
      <c r="CS10" s="51"/>
      <c r="CT10" s="51"/>
      <c r="CU10" s="51"/>
      <c r="CV10" s="51"/>
      <c r="CW10" s="53"/>
      <c r="CX10" s="53"/>
      <c r="CY10" s="51"/>
      <c r="CZ10" s="51"/>
      <c r="DA10" s="51"/>
      <c r="DB10" s="51"/>
      <c r="DC10" s="51"/>
      <c r="DD10" s="53"/>
      <c r="DE10" s="53"/>
      <c r="DF10" s="51"/>
      <c r="DG10" s="51"/>
      <c r="DH10" s="51"/>
      <c r="DI10" s="51"/>
      <c r="DJ10" s="51"/>
      <c r="DK10" s="53"/>
      <c r="DL10" s="53"/>
      <c r="DM10" s="7"/>
      <c r="DN10" s="4"/>
      <c r="DO10" s="4"/>
      <c r="DP10" s="4"/>
      <c r="DQ10" s="4"/>
      <c r="DR10" s="53"/>
      <c r="DS10" s="53"/>
      <c r="DT10" s="7"/>
      <c r="DU10" s="4"/>
      <c r="DV10" s="4"/>
      <c r="DW10" s="4"/>
      <c r="DX10" s="4"/>
      <c r="DY10" s="53"/>
      <c r="DZ10" s="53"/>
      <c r="EA10" s="7"/>
      <c r="EB10" s="4"/>
      <c r="EC10" s="4"/>
      <c r="ED10" s="4"/>
      <c r="EE10" s="4"/>
      <c r="EF10" s="53"/>
      <c r="EG10" s="53"/>
      <c r="EH10" s="7"/>
      <c r="EI10" s="4"/>
      <c r="EJ10" s="4"/>
      <c r="EK10" s="4"/>
      <c r="EL10" s="4"/>
      <c r="EM10" s="53"/>
      <c r="EN10" s="53"/>
      <c r="EO10" s="7"/>
      <c r="EP10" s="4"/>
      <c r="EQ10" s="4"/>
      <c r="ER10" s="4"/>
      <c r="ES10" s="4"/>
      <c r="ET10" s="53"/>
      <c r="EU10" s="53"/>
      <c r="EV10" s="7"/>
      <c r="EW10" s="4"/>
      <c r="EX10" s="4"/>
      <c r="EY10" s="4"/>
      <c r="EZ10" s="4"/>
      <c r="FA10" s="53"/>
      <c r="FB10" s="53"/>
      <c r="FC10" s="7"/>
      <c r="FD10" s="4"/>
      <c r="FE10" s="4"/>
      <c r="FF10" s="4"/>
      <c r="FG10" s="4"/>
      <c r="FH10" s="53"/>
      <c r="FI10" s="53"/>
    </row>
    <row r="11" spans="1:165" ht="25.5" customHeight="1" x14ac:dyDescent="0.2">
      <c r="A11" s="126" t="s">
        <v>102</v>
      </c>
      <c r="B11" s="85"/>
      <c r="C11" s="131" t="s">
        <v>89</v>
      </c>
      <c r="D11" s="133" t="s">
        <v>109</v>
      </c>
      <c r="E11" s="56"/>
      <c r="F11" s="65" t="s">
        <v>86</v>
      </c>
      <c r="G11" s="65" t="s">
        <v>86</v>
      </c>
      <c r="H11" s="59"/>
      <c r="I11" s="60"/>
      <c r="J11" s="60"/>
      <c r="K11" s="61"/>
      <c r="L11" s="60"/>
      <c r="M11" s="60"/>
      <c r="N11" s="46" t="str">
        <f ca="1">IF(AND(J11&lt;&gt;"",J11&gt;G11),Data!$E$3,IF(AND(AND(G11&lt;TODAY(),G11&lt;&gt;""),AND(K11&lt;&gt;Data!$D$4,K11&lt;&gt;Data!$D$5)),Data!$E$3,Data!$E$2))</f>
        <v>On-time</v>
      </c>
      <c r="O11" s="62"/>
      <c r="P11" s="63"/>
      <c r="Q11" s="132" t="s">
        <v>90</v>
      </c>
      <c r="R11" s="51"/>
      <c r="S11" s="50"/>
      <c r="T11" s="51"/>
      <c r="U11" s="51"/>
      <c r="V11" s="51"/>
      <c r="W11" s="52"/>
      <c r="X11" s="53"/>
      <c r="Y11" s="53"/>
      <c r="Z11" s="51"/>
      <c r="AA11" s="51"/>
      <c r="AB11" s="51"/>
      <c r="AC11" s="51"/>
      <c r="AD11" s="53"/>
      <c r="AE11" s="53"/>
      <c r="AF11" s="53"/>
      <c r="AG11" s="51"/>
      <c r="AH11" s="51"/>
      <c r="AI11" s="51"/>
      <c r="AJ11" s="51"/>
      <c r="AK11" s="51"/>
      <c r="AL11" s="53"/>
      <c r="AM11" s="53"/>
      <c r="AN11" s="51"/>
      <c r="AO11" s="51"/>
      <c r="AP11" s="51"/>
      <c r="AQ11" s="51"/>
      <c r="AR11" s="51"/>
      <c r="AS11" s="53"/>
      <c r="AT11" s="53"/>
      <c r="AU11" s="51"/>
      <c r="AV11" s="51"/>
      <c r="AW11" s="51"/>
      <c r="AX11" s="51"/>
      <c r="AY11" s="7"/>
      <c r="AZ11" s="53"/>
      <c r="BA11" s="53"/>
      <c r="BB11" s="51"/>
      <c r="BC11" s="51"/>
      <c r="BD11" s="51"/>
      <c r="BE11" s="51"/>
      <c r="BF11" s="54"/>
      <c r="BG11" s="53"/>
      <c r="BH11" s="53"/>
      <c r="BI11" s="51"/>
      <c r="BJ11" s="51"/>
      <c r="BK11" s="51"/>
      <c r="BL11" s="51"/>
      <c r="BM11" s="51"/>
      <c r="BN11" s="53"/>
      <c r="BO11" s="53"/>
      <c r="BP11" s="53"/>
      <c r="BQ11" s="53"/>
      <c r="BR11" s="53"/>
      <c r="BS11" s="53"/>
      <c r="BT11" s="53"/>
      <c r="BU11" s="53"/>
      <c r="BV11" s="53"/>
      <c r="BW11" s="51"/>
      <c r="BX11" s="51"/>
      <c r="BY11" s="51"/>
      <c r="BZ11" s="51"/>
      <c r="CA11" s="51"/>
      <c r="CB11" s="53"/>
      <c r="CC11" s="53"/>
      <c r="CD11" s="51"/>
      <c r="CE11" s="51"/>
      <c r="CF11" s="51"/>
      <c r="CG11" s="51"/>
      <c r="CH11" s="51"/>
      <c r="CI11" s="53"/>
      <c r="CJ11" s="53"/>
      <c r="CK11" s="51"/>
      <c r="CL11" s="51"/>
      <c r="CM11" s="51"/>
      <c r="CN11" s="51"/>
      <c r="CO11" s="51"/>
      <c r="CP11" s="53"/>
      <c r="CQ11" s="53"/>
      <c r="CR11" s="51"/>
      <c r="CS11" s="51"/>
      <c r="CT11" s="51"/>
      <c r="CU11" s="51"/>
      <c r="CV11" s="51"/>
      <c r="CW11" s="53"/>
      <c r="CX11" s="53"/>
      <c r="CY11" s="51"/>
      <c r="CZ11" s="51"/>
      <c r="DA11" s="51"/>
      <c r="DB11" s="51"/>
      <c r="DC11" s="51"/>
      <c r="DD11" s="53"/>
      <c r="DE11" s="53"/>
      <c r="DF11" s="51"/>
      <c r="DG11" s="51"/>
      <c r="DH11" s="51"/>
      <c r="DI11" s="51"/>
      <c r="DJ11" s="51"/>
      <c r="DK11" s="53"/>
      <c r="DL11" s="53"/>
      <c r="DM11" s="7"/>
      <c r="DN11" s="4"/>
      <c r="DO11" s="4"/>
      <c r="DP11" s="4"/>
      <c r="DQ11" s="4"/>
      <c r="DR11" s="53"/>
      <c r="DS11" s="53"/>
      <c r="DT11" s="7"/>
      <c r="DU11" s="4"/>
      <c r="DV11" s="4"/>
      <c r="DW11" s="4"/>
      <c r="DX11" s="4"/>
      <c r="DY11" s="53"/>
      <c r="DZ11" s="53"/>
      <c r="EA11" s="7"/>
      <c r="EB11" s="4"/>
      <c r="EC11" s="4"/>
      <c r="ED11" s="4"/>
      <c r="EE11" s="4"/>
      <c r="EF11" s="53"/>
      <c r="EG11" s="53"/>
      <c r="EH11" s="7"/>
      <c r="EI11" s="4"/>
      <c r="EJ11" s="4"/>
      <c r="EK11" s="4"/>
      <c r="EL11" s="4"/>
      <c r="EM11" s="53"/>
      <c r="EN11" s="53"/>
      <c r="EO11" s="7"/>
      <c r="EP11" s="4"/>
      <c r="EQ11" s="4"/>
      <c r="ER11" s="4"/>
      <c r="ES11" s="4"/>
      <c r="ET11" s="53"/>
      <c r="EU11" s="53"/>
      <c r="EV11" s="7"/>
      <c r="EW11" s="4"/>
      <c r="EX11" s="4"/>
      <c r="EY11" s="4"/>
      <c r="EZ11" s="4"/>
      <c r="FA11" s="53"/>
      <c r="FB11" s="53"/>
      <c r="FC11" s="7"/>
      <c r="FD11" s="4"/>
      <c r="FE11" s="4"/>
      <c r="FF11" s="4"/>
      <c r="FG11" s="4"/>
      <c r="FH11" s="53"/>
      <c r="FI11" s="53"/>
    </row>
    <row r="12" spans="1:165" ht="25.5" customHeight="1" x14ac:dyDescent="0.2">
      <c r="A12" s="126" t="s">
        <v>98</v>
      </c>
      <c r="B12" s="126" t="s">
        <v>96</v>
      </c>
      <c r="C12" s="131" t="s">
        <v>92</v>
      </c>
      <c r="D12" s="41" t="s">
        <v>110</v>
      </c>
      <c r="E12" s="68"/>
      <c r="F12" s="65" t="s">
        <v>91</v>
      </c>
      <c r="G12" s="65" t="s">
        <v>91</v>
      </c>
      <c r="H12" s="44"/>
      <c r="I12" s="45"/>
      <c r="J12" s="45"/>
      <c r="K12" s="46"/>
      <c r="L12" s="60"/>
      <c r="M12" s="60"/>
      <c r="N12" s="46" t="str">
        <f ca="1">IF(AND(J12&lt;&gt;"",J12&gt;G12),Data!$E$3,IF(AND(AND(G12&lt;TODAY(),G12&lt;&gt;""),AND(K12&lt;&gt;Data!$D$4,K12&lt;&gt;Data!$D$5)),Data!$E$3,Data!$E$2))</f>
        <v>On-time</v>
      </c>
      <c r="O12" s="47"/>
      <c r="P12" s="48"/>
      <c r="Q12" s="49"/>
      <c r="R12" s="50"/>
      <c r="S12" s="50"/>
      <c r="T12" s="51"/>
      <c r="U12" s="51"/>
      <c r="V12" s="51"/>
      <c r="W12" s="52"/>
      <c r="X12" s="53"/>
      <c r="Y12" s="53"/>
      <c r="Z12" s="51"/>
      <c r="AA12" s="51"/>
      <c r="AB12" s="51"/>
      <c r="AC12" s="51"/>
      <c r="AD12" s="53"/>
      <c r="AE12" s="53"/>
      <c r="AF12" s="53"/>
      <c r="AG12" s="51"/>
      <c r="AH12" s="51"/>
      <c r="AI12" s="51"/>
      <c r="AJ12" s="51"/>
      <c r="AK12" s="51"/>
      <c r="AL12" s="53"/>
      <c r="AM12" s="53"/>
      <c r="AN12" s="51"/>
      <c r="AO12" s="51"/>
      <c r="AP12" s="51"/>
      <c r="AQ12" s="51"/>
      <c r="AR12" s="51"/>
      <c r="AS12" s="53"/>
      <c r="AT12" s="53"/>
      <c r="AU12" s="51"/>
      <c r="AV12" s="51"/>
      <c r="AW12" s="51"/>
      <c r="AX12" s="51"/>
      <c r="AY12" s="7"/>
      <c r="AZ12" s="53"/>
      <c r="BA12" s="53"/>
      <c r="BB12" s="51"/>
      <c r="BC12" s="51"/>
      <c r="BD12" s="51"/>
      <c r="BE12" s="51"/>
      <c r="BF12" s="54"/>
      <c r="BG12" s="53"/>
      <c r="BH12" s="53"/>
      <c r="BI12" s="51"/>
      <c r="BJ12" s="51"/>
      <c r="BK12" s="51"/>
      <c r="BL12" s="51"/>
      <c r="BM12" s="51"/>
      <c r="BN12" s="53"/>
      <c r="BO12" s="53"/>
      <c r="BP12" s="53"/>
      <c r="BQ12" s="53"/>
      <c r="BR12" s="53"/>
      <c r="BS12" s="53"/>
      <c r="BT12" s="53"/>
      <c r="BU12" s="53"/>
      <c r="BV12" s="53"/>
      <c r="BW12" s="51"/>
      <c r="BX12" s="51"/>
      <c r="BY12" s="51"/>
      <c r="BZ12" s="51"/>
      <c r="CA12" s="51"/>
      <c r="CB12" s="53"/>
      <c r="CC12" s="53"/>
      <c r="CD12" s="51"/>
      <c r="CE12" s="51"/>
      <c r="CF12" s="51"/>
      <c r="CG12" s="51"/>
      <c r="CH12" s="51"/>
      <c r="CI12" s="53"/>
      <c r="CJ12" s="53"/>
      <c r="CK12" s="51"/>
      <c r="CL12" s="51"/>
      <c r="CM12" s="51"/>
      <c r="CN12" s="51"/>
      <c r="CO12" s="51"/>
      <c r="CP12" s="53"/>
      <c r="CQ12" s="53"/>
      <c r="CR12" s="51"/>
      <c r="CS12" s="51"/>
      <c r="CT12" s="51"/>
      <c r="CU12" s="51"/>
      <c r="CV12" s="51"/>
      <c r="CW12" s="53"/>
      <c r="CX12" s="53"/>
      <c r="CY12" s="51"/>
      <c r="CZ12" s="51"/>
      <c r="DA12" s="51"/>
      <c r="DB12" s="51"/>
      <c r="DC12" s="51"/>
      <c r="DD12" s="53"/>
      <c r="DE12" s="53"/>
      <c r="DF12" s="51"/>
      <c r="DG12" s="51"/>
      <c r="DH12" s="51"/>
      <c r="DI12" s="51"/>
      <c r="DJ12" s="51"/>
      <c r="DK12" s="53"/>
      <c r="DL12" s="53"/>
      <c r="DM12" s="7"/>
      <c r="DN12" s="4"/>
      <c r="DO12" s="4"/>
      <c r="DP12" s="4"/>
      <c r="DQ12" s="4"/>
      <c r="DR12" s="53"/>
      <c r="DS12" s="55"/>
      <c r="DT12" s="7"/>
      <c r="DU12" s="4"/>
      <c r="DV12" s="4"/>
      <c r="DW12" s="4"/>
      <c r="DX12" s="4"/>
      <c r="DY12" s="53"/>
      <c r="DZ12" s="53"/>
      <c r="EA12" s="7"/>
      <c r="EB12" s="4"/>
      <c r="EC12" s="4"/>
      <c r="ED12" s="4"/>
      <c r="EE12" s="4"/>
      <c r="EF12" s="53"/>
      <c r="EG12" s="53"/>
      <c r="EH12" s="7"/>
      <c r="EI12" s="4"/>
      <c r="EJ12" s="4"/>
      <c r="EK12" s="4"/>
      <c r="EL12" s="4"/>
      <c r="EM12" s="53"/>
      <c r="EN12" s="53"/>
      <c r="EO12" s="7"/>
      <c r="EP12" s="4"/>
      <c r="EQ12" s="4"/>
      <c r="ER12" s="4"/>
      <c r="ES12" s="4"/>
      <c r="ET12" s="53"/>
      <c r="EU12" s="53"/>
      <c r="EV12" s="7"/>
      <c r="EW12" s="4"/>
      <c r="EX12" s="4"/>
      <c r="EY12" s="4"/>
      <c r="EZ12" s="4"/>
      <c r="FA12" s="53"/>
      <c r="FB12" s="53"/>
      <c r="FC12" s="7"/>
      <c r="FD12" s="4"/>
      <c r="FE12" s="4"/>
      <c r="FF12" s="4"/>
      <c r="FG12" s="4"/>
      <c r="FH12" s="53"/>
      <c r="FI12" s="53"/>
    </row>
    <row r="13" spans="1:165" ht="25.5" customHeight="1" x14ac:dyDescent="0.2">
      <c r="A13" s="126" t="s">
        <v>103</v>
      </c>
      <c r="B13" s="85"/>
      <c r="C13" s="131" t="s">
        <v>93</v>
      </c>
      <c r="D13" s="133" t="s">
        <v>109</v>
      </c>
      <c r="E13" s="56"/>
      <c r="F13" s="65" t="s">
        <v>91</v>
      </c>
      <c r="G13" s="65" t="s">
        <v>91</v>
      </c>
      <c r="H13" s="59"/>
      <c r="I13" s="60"/>
      <c r="J13" s="60"/>
      <c r="K13" s="61"/>
      <c r="L13" s="60"/>
      <c r="M13" s="60"/>
      <c r="N13" s="46" t="str">
        <f ca="1">IF(AND(J13&lt;&gt;"",J13&gt;G13),Data!$E$3,IF(AND(AND(G13&lt;TODAY(),G13&lt;&gt;""),AND(K13&lt;&gt;Data!$D$4,K13&lt;&gt;Data!$D$5)),Data!$E$3,Data!$E$2))</f>
        <v>On-time</v>
      </c>
      <c r="O13" s="62"/>
      <c r="P13" s="63"/>
      <c r="Q13" s="64"/>
      <c r="R13" s="51"/>
      <c r="S13" s="50"/>
      <c r="T13" s="51"/>
      <c r="U13" s="51"/>
      <c r="V13" s="51"/>
      <c r="W13" s="52"/>
      <c r="X13" s="53"/>
      <c r="Y13" s="53"/>
      <c r="Z13" s="51"/>
      <c r="AA13" s="51"/>
      <c r="AB13" s="51"/>
      <c r="AC13" s="51"/>
      <c r="AD13" s="53"/>
      <c r="AE13" s="53"/>
      <c r="AF13" s="53"/>
      <c r="AG13" s="51"/>
      <c r="AH13" s="51"/>
      <c r="AI13" s="51"/>
      <c r="AJ13" s="51"/>
      <c r="AK13" s="51"/>
      <c r="AL13" s="53"/>
      <c r="AM13" s="53"/>
      <c r="AN13" s="51"/>
      <c r="AO13" s="51"/>
      <c r="AP13" s="51"/>
      <c r="AQ13" s="51"/>
      <c r="AR13" s="51"/>
      <c r="AS13" s="53"/>
      <c r="AT13" s="53"/>
      <c r="AU13" s="51"/>
      <c r="AV13" s="51"/>
      <c r="AW13" s="51"/>
      <c r="AX13" s="51"/>
      <c r="AY13" s="7"/>
      <c r="AZ13" s="53"/>
      <c r="BA13" s="53"/>
      <c r="BB13" s="51"/>
      <c r="BC13" s="51"/>
      <c r="BD13" s="51"/>
      <c r="BE13" s="51"/>
      <c r="BF13" s="54"/>
      <c r="BG13" s="53"/>
      <c r="BH13" s="53"/>
      <c r="BI13" s="51"/>
      <c r="BJ13" s="51"/>
      <c r="BK13" s="51"/>
      <c r="BL13" s="51"/>
      <c r="BM13" s="51"/>
      <c r="BN13" s="53"/>
      <c r="BO13" s="53"/>
      <c r="BP13" s="53"/>
      <c r="BQ13" s="53"/>
      <c r="BR13" s="53"/>
      <c r="BS13" s="53"/>
      <c r="BT13" s="53"/>
      <c r="BU13" s="53"/>
      <c r="BV13" s="53"/>
      <c r="BW13" s="51"/>
      <c r="BX13" s="51"/>
      <c r="BY13" s="51"/>
      <c r="BZ13" s="51"/>
      <c r="CA13" s="51"/>
      <c r="CB13" s="53"/>
      <c r="CC13" s="53"/>
      <c r="CD13" s="51"/>
      <c r="CE13" s="51"/>
      <c r="CF13" s="51"/>
      <c r="CG13" s="51"/>
      <c r="CH13" s="51"/>
      <c r="CI13" s="53"/>
      <c r="CJ13" s="53"/>
      <c r="CK13" s="51"/>
      <c r="CL13" s="51"/>
      <c r="CM13" s="51"/>
      <c r="CN13" s="51"/>
      <c r="CO13" s="51"/>
      <c r="CP13" s="53"/>
      <c r="CQ13" s="53"/>
      <c r="CR13" s="51"/>
      <c r="CS13" s="51"/>
      <c r="CT13" s="51"/>
      <c r="CU13" s="51"/>
      <c r="CV13" s="51"/>
      <c r="CW13" s="53"/>
      <c r="CX13" s="53"/>
      <c r="CY13" s="51"/>
      <c r="CZ13" s="51"/>
      <c r="DA13" s="51"/>
      <c r="DB13" s="51"/>
      <c r="DC13" s="51"/>
      <c r="DD13" s="53"/>
      <c r="DE13" s="53"/>
      <c r="DF13" s="51"/>
      <c r="DG13" s="51"/>
      <c r="DH13" s="51"/>
      <c r="DI13" s="51"/>
      <c r="DJ13" s="51"/>
      <c r="DK13" s="53"/>
      <c r="DL13" s="53"/>
      <c r="DM13" s="7"/>
      <c r="DN13" s="4"/>
      <c r="DO13" s="4"/>
      <c r="DP13" s="4"/>
      <c r="DQ13" s="4"/>
      <c r="DR13" s="53"/>
      <c r="DS13" s="53"/>
      <c r="DT13" s="7"/>
      <c r="DU13" s="4"/>
      <c r="DV13" s="4"/>
      <c r="DW13" s="4"/>
      <c r="DX13" s="4"/>
      <c r="DY13" s="53"/>
      <c r="DZ13" s="53"/>
      <c r="EA13" s="7"/>
      <c r="EB13" s="4"/>
      <c r="EC13" s="4"/>
      <c r="ED13" s="4"/>
      <c r="EE13" s="4"/>
      <c r="EF13" s="53"/>
      <c r="EG13" s="53"/>
      <c r="EH13" s="7"/>
      <c r="EI13" s="4"/>
      <c r="EJ13" s="4"/>
      <c r="EK13" s="4"/>
      <c r="EL13" s="4"/>
      <c r="EM13" s="53"/>
      <c r="EN13" s="53"/>
      <c r="EO13" s="7"/>
      <c r="EP13" s="4"/>
      <c r="EQ13" s="4"/>
      <c r="ER13" s="4"/>
      <c r="ES13" s="4"/>
      <c r="ET13" s="53"/>
      <c r="EU13" s="53"/>
      <c r="EV13" s="7"/>
      <c r="EW13" s="4"/>
      <c r="EX13" s="4"/>
      <c r="EY13" s="4"/>
      <c r="EZ13" s="4"/>
      <c r="FA13" s="53"/>
      <c r="FB13" s="53"/>
      <c r="FC13" s="7"/>
      <c r="FD13" s="4"/>
      <c r="FE13" s="4"/>
      <c r="FF13" s="4"/>
      <c r="FG13" s="4"/>
      <c r="FH13" s="53"/>
      <c r="FI13" s="53"/>
    </row>
    <row r="14" spans="1:165" ht="25.5" customHeight="1" x14ac:dyDescent="0.2">
      <c r="A14" s="126" t="s">
        <v>104</v>
      </c>
      <c r="B14" s="85"/>
      <c r="C14" s="131" t="s">
        <v>95</v>
      </c>
      <c r="D14" s="41" t="s">
        <v>111</v>
      </c>
      <c r="E14" s="56"/>
      <c r="F14" s="65" t="s">
        <v>94</v>
      </c>
      <c r="G14" s="65" t="s">
        <v>94</v>
      </c>
      <c r="H14" s="66"/>
      <c r="I14" s="69"/>
      <c r="J14" s="69"/>
      <c r="K14" s="61"/>
      <c r="L14" s="60"/>
      <c r="M14" s="60"/>
      <c r="N14" s="46" t="str">
        <f ca="1">IF(AND(J14&lt;&gt;"",J14&gt;G14),Data!$E$3,IF(AND(AND(G14&lt;TODAY(),G14&lt;&gt;""),AND(K14&lt;&gt;Data!$D$4,K14&lt;&gt;Data!$D$5)),Data!$E$3,Data!$E$2))</f>
        <v>On-time</v>
      </c>
      <c r="O14" s="62"/>
      <c r="P14" s="70"/>
      <c r="Q14" s="64"/>
      <c r="R14" s="51"/>
      <c r="S14" s="50"/>
      <c r="T14" s="51"/>
      <c r="U14" s="51"/>
      <c r="V14" s="51"/>
      <c r="W14" s="52"/>
      <c r="X14" s="53"/>
      <c r="Y14" s="53"/>
      <c r="Z14" s="51"/>
      <c r="AA14" s="51"/>
      <c r="AB14" s="51"/>
      <c r="AC14" s="51"/>
      <c r="AD14" s="53"/>
      <c r="AE14" s="53"/>
      <c r="AF14" s="53"/>
      <c r="AG14" s="51"/>
      <c r="AH14" s="51"/>
      <c r="AI14" s="51"/>
      <c r="AJ14" s="51"/>
      <c r="AK14" s="51"/>
      <c r="AL14" s="53"/>
      <c r="AM14" s="53"/>
      <c r="AN14" s="51"/>
      <c r="AO14" s="51"/>
      <c r="AP14" s="51"/>
      <c r="AQ14" s="51"/>
      <c r="AR14" s="51"/>
      <c r="AS14" s="53"/>
      <c r="AT14" s="53"/>
      <c r="AU14" s="51"/>
      <c r="AV14" s="51"/>
      <c r="AW14" s="51"/>
      <c r="AX14" s="51"/>
      <c r="AY14" s="7"/>
      <c r="AZ14" s="53"/>
      <c r="BA14" s="53"/>
      <c r="BB14" s="51"/>
      <c r="BC14" s="51"/>
      <c r="BD14" s="51"/>
      <c r="BE14" s="51"/>
      <c r="BF14" s="54"/>
      <c r="BG14" s="53"/>
      <c r="BH14" s="53"/>
      <c r="BI14" s="51"/>
      <c r="BJ14" s="51"/>
      <c r="BK14" s="51"/>
      <c r="BL14" s="51"/>
      <c r="BM14" s="51"/>
      <c r="BN14" s="53"/>
      <c r="BO14" s="53"/>
      <c r="BP14" s="53"/>
      <c r="BQ14" s="53"/>
      <c r="BR14" s="53"/>
      <c r="BS14" s="53"/>
      <c r="BT14" s="53"/>
      <c r="BU14" s="53"/>
      <c r="BV14" s="53"/>
      <c r="BW14" s="51"/>
      <c r="BX14" s="51"/>
      <c r="BY14" s="51"/>
      <c r="BZ14" s="51"/>
      <c r="CA14" s="51"/>
      <c r="CB14" s="53"/>
      <c r="CC14" s="53"/>
      <c r="CD14" s="51"/>
      <c r="CE14" s="51"/>
      <c r="CF14" s="51"/>
      <c r="CG14" s="51"/>
      <c r="CH14" s="51"/>
      <c r="CI14" s="53"/>
      <c r="CJ14" s="53"/>
      <c r="CK14" s="51"/>
      <c r="CL14" s="51"/>
      <c r="CM14" s="51"/>
      <c r="CN14" s="51"/>
      <c r="CO14" s="51"/>
      <c r="CP14" s="53"/>
      <c r="CQ14" s="53"/>
      <c r="CR14" s="51"/>
      <c r="CS14" s="51"/>
      <c r="CT14" s="51"/>
      <c r="CU14" s="51"/>
      <c r="CV14" s="51"/>
      <c r="CW14" s="53"/>
      <c r="CX14" s="53"/>
      <c r="CY14" s="51"/>
      <c r="CZ14" s="51"/>
      <c r="DA14" s="51"/>
      <c r="DB14" s="51"/>
      <c r="DC14" s="51"/>
      <c r="DD14" s="53"/>
      <c r="DE14" s="53"/>
      <c r="DF14" s="51"/>
      <c r="DG14" s="51"/>
      <c r="DH14" s="51"/>
      <c r="DI14" s="51"/>
      <c r="DJ14" s="51"/>
      <c r="DK14" s="53"/>
      <c r="DL14" s="53"/>
      <c r="DM14" s="7"/>
      <c r="DN14" s="4"/>
      <c r="DO14" s="4"/>
      <c r="DP14" s="4"/>
      <c r="DQ14" s="4"/>
      <c r="DR14" s="53"/>
      <c r="DS14" s="53"/>
      <c r="DT14" s="7"/>
      <c r="DU14" s="4"/>
      <c r="DV14" s="4"/>
      <c r="DW14" s="4"/>
      <c r="DX14" s="4"/>
      <c r="DY14" s="53"/>
      <c r="DZ14" s="53"/>
      <c r="EA14" s="7"/>
      <c r="EB14" s="4"/>
      <c r="EC14" s="4"/>
      <c r="ED14" s="4"/>
      <c r="EE14" s="4"/>
      <c r="EF14" s="53"/>
      <c r="EG14" s="53"/>
      <c r="EH14" s="7"/>
      <c r="EI14" s="4"/>
      <c r="EJ14" s="4"/>
      <c r="EK14" s="4"/>
      <c r="EL14" s="4"/>
      <c r="EM14" s="53"/>
      <c r="EN14" s="53"/>
      <c r="EO14" s="7"/>
      <c r="EP14" s="4"/>
      <c r="EQ14" s="4"/>
      <c r="ER14" s="4"/>
      <c r="ES14" s="4"/>
      <c r="ET14" s="53"/>
      <c r="EU14" s="53"/>
      <c r="EV14" s="7"/>
      <c r="EW14" s="4"/>
      <c r="EX14" s="4"/>
      <c r="EY14" s="4"/>
      <c r="EZ14" s="4"/>
      <c r="FA14" s="53"/>
      <c r="FB14" s="53"/>
      <c r="FC14" s="7"/>
      <c r="FD14" s="4"/>
      <c r="FE14" s="4"/>
      <c r="FF14" s="4"/>
      <c r="FG14" s="4"/>
      <c r="FH14" s="53"/>
      <c r="FI14" s="53"/>
    </row>
    <row r="15" spans="1:165" ht="25.5" customHeight="1" x14ac:dyDescent="0.2">
      <c r="A15" s="85"/>
      <c r="B15" s="85"/>
      <c r="C15" s="40"/>
      <c r="D15" s="56"/>
      <c r="E15" s="56"/>
      <c r="F15" s="58"/>
      <c r="G15" s="43"/>
      <c r="H15" s="66"/>
      <c r="I15" s="69"/>
      <c r="J15" s="69"/>
      <c r="K15" s="61"/>
      <c r="L15" s="60"/>
      <c r="M15" s="60"/>
      <c r="N15" s="46" t="str">
        <f ca="1">IF(AND(J15&lt;&gt;"",J15&gt;G15),Data!$E$3,IF(AND(AND(G15&lt;TODAY(),G15&lt;&gt;""),AND(K15&lt;&gt;Data!$D$4,K15&lt;&gt;Data!$D$5)),Data!$E$3,Data!$E$2))</f>
        <v>On-time</v>
      </c>
      <c r="O15" s="62"/>
      <c r="P15" s="63"/>
      <c r="Q15" s="64"/>
      <c r="R15" s="51"/>
      <c r="S15" s="50"/>
      <c r="T15" s="51"/>
      <c r="U15" s="51"/>
      <c r="V15" s="51"/>
      <c r="W15" s="52"/>
      <c r="X15" s="53"/>
      <c r="Y15" s="53"/>
      <c r="Z15" s="51"/>
      <c r="AA15" s="51"/>
      <c r="AB15" s="51"/>
      <c r="AC15" s="51"/>
      <c r="AD15" s="53"/>
      <c r="AE15" s="53"/>
      <c r="AF15" s="53"/>
      <c r="AG15" s="51"/>
      <c r="AH15" s="51"/>
      <c r="AI15" s="51"/>
      <c r="AJ15" s="51"/>
      <c r="AK15" s="51"/>
      <c r="AL15" s="53"/>
      <c r="AM15" s="53"/>
      <c r="AN15" s="51"/>
      <c r="AO15" s="51"/>
      <c r="AP15" s="51"/>
      <c r="AQ15" s="51"/>
      <c r="AR15" s="51"/>
      <c r="AS15" s="53"/>
      <c r="AT15" s="53"/>
      <c r="AU15" s="51"/>
      <c r="AV15" s="51"/>
      <c r="AW15" s="51"/>
      <c r="AX15" s="51"/>
      <c r="AY15" s="7"/>
      <c r="AZ15" s="53"/>
      <c r="BA15" s="53"/>
      <c r="BB15" s="51"/>
      <c r="BC15" s="51"/>
      <c r="BD15" s="51"/>
      <c r="BE15" s="51"/>
      <c r="BF15" s="54"/>
      <c r="BG15" s="53"/>
      <c r="BH15" s="53"/>
      <c r="BI15" s="51"/>
      <c r="BJ15" s="51"/>
      <c r="BK15" s="51"/>
      <c r="BL15" s="51"/>
      <c r="BM15" s="51"/>
      <c r="BN15" s="53"/>
      <c r="BO15" s="53"/>
      <c r="BP15" s="53"/>
      <c r="BQ15" s="53"/>
      <c r="BR15" s="53"/>
      <c r="BS15" s="53"/>
      <c r="BT15" s="53"/>
      <c r="BU15" s="53"/>
      <c r="BV15" s="53"/>
      <c r="BW15" s="51"/>
      <c r="BX15" s="51"/>
      <c r="BY15" s="51"/>
      <c r="BZ15" s="51"/>
      <c r="CA15" s="51"/>
      <c r="CB15" s="53"/>
      <c r="CC15" s="53"/>
      <c r="CD15" s="51"/>
      <c r="CE15" s="51"/>
      <c r="CF15" s="51"/>
      <c r="CG15" s="51"/>
      <c r="CH15" s="51"/>
      <c r="CI15" s="53"/>
      <c r="CJ15" s="53"/>
      <c r="CK15" s="51"/>
      <c r="CL15" s="51"/>
      <c r="CM15" s="51"/>
      <c r="CN15" s="51"/>
      <c r="CO15" s="51"/>
      <c r="CP15" s="53"/>
      <c r="CQ15" s="53"/>
      <c r="CR15" s="51"/>
      <c r="CS15" s="51"/>
      <c r="CT15" s="51"/>
      <c r="CU15" s="51"/>
      <c r="CV15" s="51"/>
      <c r="CW15" s="53"/>
      <c r="CX15" s="53"/>
      <c r="CY15" s="51"/>
      <c r="CZ15" s="51"/>
      <c r="DA15" s="51"/>
      <c r="DB15" s="51"/>
      <c r="DC15" s="51"/>
      <c r="DD15" s="53"/>
      <c r="DE15" s="53"/>
      <c r="DF15" s="51"/>
      <c r="DG15" s="51"/>
      <c r="DH15" s="51"/>
      <c r="DI15" s="51"/>
      <c r="DJ15" s="51"/>
      <c r="DK15" s="53"/>
      <c r="DL15" s="53"/>
      <c r="DM15" s="7"/>
      <c r="DN15" s="4"/>
      <c r="DO15" s="4"/>
      <c r="DP15" s="4"/>
      <c r="DQ15" s="4"/>
      <c r="DR15" s="53"/>
      <c r="DS15" s="53"/>
      <c r="DT15" s="7"/>
      <c r="DU15" s="4"/>
      <c r="DV15" s="4"/>
      <c r="DW15" s="4"/>
      <c r="DX15" s="4"/>
      <c r="DY15" s="53"/>
      <c r="DZ15" s="53"/>
      <c r="EA15" s="7"/>
      <c r="EB15" s="4"/>
      <c r="EC15" s="4"/>
      <c r="ED15" s="4"/>
      <c r="EE15" s="4"/>
      <c r="EF15" s="53"/>
      <c r="EG15" s="53"/>
      <c r="EH15" s="7"/>
      <c r="EI15" s="4"/>
      <c r="EJ15" s="4"/>
      <c r="EK15" s="4"/>
      <c r="EL15" s="4"/>
      <c r="EM15" s="53"/>
      <c r="EN15" s="53"/>
      <c r="EO15" s="7"/>
      <c r="EP15" s="4"/>
      <c r="EQ15" s="4"/>
      <c r="ER15" s="4"/>
      <c r="ES15" s="4"/>
      <c r="ET15" s="53"/>
      <c r="EU15" s="53"/>
      <c r="EV15" s="7"/>
      <c r="EW15" s="4"/>
      <c r="EX15" s="4"/>
      <c r="EY15" s="4"/>
      <c r="EZ15" s="4"/>
      <c r="FA15" s="53"/>
      <c r="FB15" s="53"/>
      <c r="FC15" s="7"/>
      <c r="FD15" s="4"/>
      <c r="FE15" s="4"/>
      <c r="FF15" s="4"/>
      <c r="FG15" s="4"/>
      <c r="FH15" s="53"/>
      <c r="FI15" s="53"/>
    </row>
    <row r="16" spans="1:165" ht="25.5" customHeight="1" x14ac:dyDescent="0.2">
      <c r="A16" s="85"/>
      <c r="B16" s="85"/>
      <c r="C16" s="40"/>
      <c r="D16" s="56"/>
      <c r="E16" s="56"/>
      <c r="F16" s="58"/>
      <c r="G16" s="43"/>
      <c r="H16" s="66"/>
      <c r="I16" s="69"/>
      <c r="J16" s="69"/>
      <c r="K16" s="61"/>
      <c r="L16" s="60"/>
      <c r="M16" s="60"/>
      <c r="N16" s="46" t="str">
        <f ca="1">IF(AND(J16&lt;&gt;"",J16&gt;G16),Data!$E$3,IF(AND(AND(G16&lt;TODAY(),G16&lt;&gt;""),AND(K16&lt;&gt;Data!$D$4,K16&lt;&gt;Data!$D$5)),Data!$E$3,Data!$E$2))</f>
        <v>On-time</v>
      </c>
      <c r="O16" s="62"/>
      <c r="P16" s="63"/>
      <c r="Q16" s="64"/>
      <c r="R16" s="51"/>
      <c r="S16" s="50"/>
      <c r="T16" s="51"/>
      <c r="U16" s="51"/>
      <c r="V16" s="51"/>
      <c r="W16" s="52"/>
      <c r="X16" s="53"/>
      <c r="Y16" s="53"/>
      <c r="Z16" s="51"/>
      <c r="AA16" s="51"/>
      <c r="AB16" s="51"/>
      <c r="AC16" s="51"/>
      <c r="AD16" s="53"/>
      <c r="AE16" s="53"/>
      <c r="AF16" s="53"/>
      <c r="AG16" s="51"/>
      <c r="AH16" s="51"/>
      <c r="AI16" s="51"/>
      <c r="AJ16" s="51"/>
      <c r="AK16" s="51"/>
      <c r="AL16" s="53"/>
      <c r="AM16" s="53"/>
      <c r="AN16" s="51"/>
      <c r="AO16" s="51"/>
      <c r="AP16" s="51"/>
      <c r="AQ16" s="51"/>
      <c r="AR16" s="51"/>
      <c r="AS16" s="53"/>
      <c r="AT16" s="53"/>
      <c r="AU16" s="51"/>
      <c r="AV16" s="51"/>
      <c r="AW16" s="51"/>
      <c r="AX16" s="51"/>
      <c r="AY16" s="7"/>
      <c r="AZ16" s="53"/>
      <c r="BA16" s="53"/>
      <c r="BB16" s="51"/>
      <c r="BC16" s="51"/>
      <c r="BD16" s="51"/>
      <c r="BE16" s="51"/>
      <c r="BF16" s="54"/>
      <c r="BG16" s="53"/>
      <c r="BH16" s="53"/>
      <c r="BI16" s="51"/>
      <c r="BJ16" s="51"/>
      <c r="BK16" s="51"/>
      <c r="BL16" s="51"/>
      <c r="BM16" s="51"/>
      <c r="BN16" s="53"/>
      <c r="BO16" s="53"/>
      <c r="BP16" s="53"/>
      <c r="BQ16" s="53"/>
      <c r="BR16" s="53"/>
      <c r="BS16" s="53"/>
      <c r="BT16" s="53"/>
      <c r="BU16" s="53"/>
      <c r="BV16" s="53"/>
      <c r="BW16" s="51"/>
      <c r="BX16" s="51"/>
      <c r="BY16" s="51"/>
      <c r="BZ16" s="51"/>
      <c r="CA16" s="51"/>
      <c r="CB16" s="53"/>
      <c r="CC16" s="53"/>
      <c r="CD16" s="51"/>
      <c r="CE16" s="51"/>
      <c r="CF16" s="51"/>
      <c r="CG16" s="51"/>
      <c r="CH16" s="51"/>
      <c r="CI16" s="53"/>
      <c r="CJ16" s="53"/>
      <c r="CK16" s="51"/>
      <c r="CL16" s="51"/>
      <c r="CM16" s="51"/>
      <c r="CN16" s="51"/>
      <c r="CO16" s="51"/>
      <c r="CP16" s="53"/>
      <c r="CQ16" s="53"/>
      <c r="CR16" s="51"/>
      <c r="CS16" s="51"/>
      <c r="CT16" s="51"/>
      <c r="CU16" s="51"/>
      <c r="CV16" s="51"/>
      <c r="CW16" s="53"/>
      <c r="CX16" s="53"/>
      <c r="CY16" s="51"/>
      <c r="CZ16" s="51"/>
      <c r="DA16" s="51"/>
      <c r="DB16" s="51"/>
      <c r="DC16" s="51"/>
      <c r="DD16" s="53"/>
      <c r="DE16" s="53"/>
      <c r="DF16" s="51"/>
      <c r="DG16" s="51"/>
      <c r="DH16" s="51"/>
      <c r="DI16" s="51"/>
      <c r="DJ16" s="51"/>
      <c r="DK16" s="53"/>
      <c r="DL16" s="53"/>
      <c r="DM16" s="7"/>
      <c r="DN16" s="4"/>
      <c r="DO16" s="4"/>
      <c r="DP16" s="4"/>
      <c r="DQ16" s="4"/>
      <c r="DR16" s="53"/>
      <c r="DS16" s="53"/>
      <c r="DT16" s="7"/>
      <c r="DU16" s="4"/>
      <c r="DV16" s="4"/>
      <c r="DW16" s="4"/>
      <c r="DX16" s="4"/>
      <c r="DY16" s="53"/>
      <c r="DZ16" s="53"/>
      <c r="EA16" s="7"/>
      <c r="EB16" s="4"/>
      <c r="EC16" s="4"/>
      <c r="ED16" s="4"/>
      <c r="EE16" s="4"/>
      <c r="EF16" s="53"/>
      <c r="EG16" s="53"/>
      <c r="EH16" s="7"/>
      <c r="EI16" s="4"/>
      <c r="EJ16" s="4"/>
      <c r="EK16" s="4"/>
      <c r="EL16" s="4"/>
      <c r="EM16" s="53"/>
      <c r="EN16" s="53"/>
      <c r="EO16" s="7"/>
      <c r="EP16" s="4"/>
      <c r="EQ16" s="4"/>
      <c r="ER16" s="4"/>
      <c r="ES16" s="4"/>
      <c r="ET16" s="53"/>
      <c r="EU16" s="53"/>
      <c r="EV16" s="7"/>
      <c r="EW16" s="4"/>
      <c r="EX16" s="4"/>
      <c r="EY16" s="4"/>
      <c r="EZ16" s="4"/>
      <c r="FA16" s="53"/>
      <c r="FB16" s="53"/>
      <c r="FC16" s="7"/>
      <c r="FD16" s="4"/>
      <c r="FE16" s="4"/>
      <c r="FF16" s="4"/>
      <c r="FG16" s="4"/>
      <c r="FH16" s="53"/>
      <c r="FI16" s="53"/>
    </row>
    <row r="17" spans="1:165" ht="30" customHeight="1" x14ac:dyDescent="0.2">
      <c r="A17" s="85"/>
      <c r="B17" s="85"/>
      <c r="C17" s="56"/>
      <c r="D17" s="56"/>
      <c r="E17" s="56"/>
      <c r="F17" s="58"/>
      <c r="G17" s="43"/>
      <c r="H17" s="59"/>
      <c r="I17" s="60"/>
      <c r="J17" s="60"/>
      <c r="K17" s="61"/>
      <c r="L17" s="60"/>
      <c r="M17" s="60"/>
      <c r="N17" s="46" t="str">
        <f ca="1">IF(AND(J17&lt;&gt;"",J17&gt;G17),Data!$E$3,IF(AND(AND(G17&lt;TODAY(),G17&lt;&gt;""),AND(K17&lt;&gt;Data!$D$4,K17&lt;&gt;Data!$D$5)),Data!$E$3,Data!$E$2))</f>
        <v>On-time</v>
      </c>
      <c r="O17" s="62"/>
      <c r="P17" s="63"/>
      <c r="Q17" s="64"/>
      <c r="R17" s="51"/>
      <c r="S17" s="50"/>
      <c r="T17" s="71"/>
      <c r="U17" s="51"/>
      <c r="V17" s="51"/>
      <c r="W17" s="52"/>
      <c r="X17" s="53"/>
      <c r="Y17" s="53"/>
      <c r="Z17" s="51"/>
      <c r="AA17" s="51"/>
      <c r="AB17" s="51"/>
      <c r="AC17" s="51"/>
      <c r="AD17" s="53"/>
      <c r="AE17" s="53"/>
      <c r="AF17" s="53"/>
      <c r="AG17" s="51"/>
      <c r="AH17" s="51"/>
      <c r="AI17" s="51"/>
      <c r="AJ17" s="51"/>
      <c r="AK17" s="51"/>
      <c r="AL17" s="53"/>
      <c r="AM17" s="53"/>
      <c r="AN17" s="51"/>
      <c r="AO17" s="51"/>
      <c r="AP17" s="51"/>
      <c r="AQ17" s="51"/>
      <c r="AR17" s="51"/>
      <c r="AS17" s="53"/>
      <c r="AT17" s="53"/>
      <c r="AU17" s="51"/>
      <c r="AV17" s="51"/>
      <c r="AW17" s="51"/>
      <c r="AX17" s="51"/>
      <c r="AY17" s="14"/>
      <c r="AZ17" s="53"/>
      <c r="BA17" s="53"/>
      <c r="BB17" s="51"/>
      <c r="BC17" s="51"/>
      <c r="BD17" s="51"/>
      <c r="BE17" s="51"/>
      <c r="BF17" s="54"/>
      <c r="BG17" s="53"/>
      <c r="BH17" s="53"/>
      <c r="BI17" s="51"/>
      <c r="BJ17" s="51"/>
      <c r="BK17" s="51"/>
      <c r="BL17" s="51"/>
      <c r="BM17" s="51"/>
      <c r="BN17" s="53"/>
      <c r="BO17" s="53"/>
      <c r="BP17" s="53"/>
      <c r="BQ17" s="53"/>
      <c r="BR17" s="53"/>
      <c r="BS17" s="53"/>
      <c r="BT17" s="53"/>
      <c r="BU17" s="53"/>
      <c r="BV17" s="53"/>
      <c r="BW17" s="51"/>
      <c r="BX17" s="51"/>
      <c r="BY17" s="51"/>
      <c r="BZ17" s="51"/>
      <c r="CA17" s="51"/>
      <c r="CB17" s="53"/>
      <c r="CC17" s="53"/>
      <c r="CD17" s="51"/>
      <c r="CE17" s="51"/>
      <c r="CF17" s="51"/>
      <c r="CG17" s="51"/>
      <c r="CH17" s="51"/>
      <c r="CI17" s="53"/>
      <c r="CJ17" s="53"/>
      <c r="CK17" s="51"/>
      <c r="CL17" s="51"/>
      <c r="CM17" s="51"/>
      <c r="CN17" s="51"/>
      <c r="CO17" s="51"/>
      <c r="CP17" s="53"/>
      <c r="CQ17" s="53"/>
      <c r="CR17" s="51"/>
      <c r="CS17" s="51"/>
      <c r="CT17" s="51"/>
      <c r="CU17" s="51"/>
      <c r="CV17" s="51"/>
      <c r="CW17" s="53"/>
      <c r="CX17" s="53"/>
      <c r="CY17" s="51"/>
      <c r="CZ17" s="51"/>
      <c r="DA17" s="51"/>
      <c r="DB17" s="51"/>
      <c r="DC17" s="51"/>
      <c r="DD17" s="53"/>
      <c r="DE17" s="53"/>
      <c r="DF17" s="51"/>
      <c r="DG17" s="51"/>
      <c r="DH17" s="51"/>
      <c r="DI17" s="51"/>
      <c r="DJ17" s="51"/>
      <c r="DK17" s="53"/>
      <c r="DL17" s="53"/>
      <c r="DM17" s="7"/>
      <c r="DN17" s="4"/>
      <c r="DO17" s="4"/>
      <c r="DP17" s="4"/>
      <c r="DQ17" s="4"/>
      <c r="DR17" s="53"/>
      <c r="DS17" s="53"/>
      <c r="DT17" s="7"/>
      <c r="DU17" s="4"/>
      <c r="DV17" s="4"/>
      <c r="DW17" s="4"/>
      <c r="DX17" s="4"/>
      <c r="DY17" s="53"/>
      <c r="DZ17" s="53"/>
      <c r="EA17" s="7"/>
      <c r="EB17" s="4"/>
      <c r="EC17" s="4"/>
      <c r="ED17" s="4"/>
      <c r="EE17" s="4"/>
      <c r="EF17" s="53"/>
      <c r="EG17" s="53"/>
      <c r="EH17" s="7"/>
      <c r="EI17" s="4"/>
      <c r="EJ17" s="4"/>
      <c r="EK17" s="4"/>
      <c r="EL17" s="4"/>
      <c r="EM17" s="53"/>
      <c r="EN17" s="53"/>
      <c r="EO17" s="7"/>
      <c r="EP17" s="4"/>
      <c r="EQ17" s="4"/>
      <c r="ER17" s="4"/>
      <c r="ES17" s="4"/>
      <c r="ET17" s="53"/>
      <c r="EU17" s="53"/>
      <c r="EV17" s="7"/>
      <c r="EW17" s="4"/>
      <c r="EX17" s="4"/>
      <c r="EY17" s="4"/>
      <c r="EZ17" s="4"/>
      <c r="FA17" s="53"/>
      <c r="FB17" s="53"/>
      <c r="FC17" s="7"/>
      <c r="FD17" s="4"/>
      <c r="FE17" s="4"/>
      <c r="FF17" s="4"/>
      <c r="FG17" s="4"/>
      <c r="FH17" s="53"/>
      <c r="FI17" s="53"/>
    </row>
    <row r="18" spans="1:165" ht="30" customHeight="1" x14ac:dyDescent="0.2">
      <c r="A18" s="85"/>
      <c r="B18" s="85"/>
      <c r="C18" s="56"/>
      <c r="D18" s="56"/>
      <c r="E18" s="56"/>
      <c r="F18" s="58"/>
      <c r="G18" s="43"/>
      <c r="H18" s="66"/>
      <c r="I18" s="45"/>
      <c r="J18" s="45"/>
      <c r="K18" s="61"/>
      <c r="L18" s="60"/>
      <c r="M18" s="60"/>
      <c r="N18" s="46" t="str">
        <f ca="1">IF(AND(J18&lt;&gt;"",J18&gt;G18),Data!$E$3,IF(AND(AND(G18&lt;TODAY(),G18&lt;&gt;""),AND(K18&lt;&gt;Data!$D$4,K18&lt;&gt;Data!$D$5)),Data!$E$3,Data!$E$2))</f>
        <v>On-time</v>
      </c>
      <c r="O18" s="62"/>
      <c r="P18" s="63"/>
      <c r="Q18" s="64"/>
      <c r="R18" s="51"/>
      <c r="S18" s="50"/>
      <c r="T18" s="71"/>
      <c r="U18" s="51"/>
      <c r="V18" s="51"/>
      <c r="W18" s="52"/>
      <c r="X18" s="53"/>
      <c r="Y18" s="53"/>
      <c r="Z18" s="51"/>
      <c r="AA18" s="51"/>
      <c r="AB18" s="51"/>
      <c r="AC18" s="51"/>
      <c r="AD18" s="53"/>
      <c r="AE18" s="53"/>
      <c r="AF18" s="53"/>
      <c r="AG18" s="51"/>
      <c r="AH18" s="51"/>
      <c r="AI18" s="51"/>
      <c r="AJ18" s="51"/>
      <c r="AK18" s="51"/>
      <c r="AL18" s="53"/>
      <c r="AM18" s="53"/>
      <c r="AN18" s="51"/>
      <c r="AO18" s="51"/>
      <c r="AP18" s="51"/>
      <c r="AQ18" s="51"/>
      <c r="AR18" s="51"/>
      <c r="AS18" s="53"/>
      <c r="AT18" s="53"/>
      <c r="AU18" s="51"/>
      <c r="AV18" s="51"/>
      <c r="AW18" s="51"/>
      <c r="AX18" s="51"/>
      <c r="AY18" s="7"/>
      <c r="AZ18" s="53"/>
      <c r="BA18" s="53"/>
      <c r="BB18" s="51"/>
      <c r="BC18" s="51"/>
      <c r="BD18" s="51"/>
      <c r="BE18" s="51"/>
      <c r="BF18" s="54"/>
      <c r="BG18" s="53"/>
      <c r="BH18" s="53"/>
      <c r="BI18" s="51"/>
      <c r="BJ18" s="51"/>
      <c r="BK18" s="51"/>
      <c r="BL18" s="51"/>
      <c r="BM18" s="51"/>
      <c r="BN18" s="53"/>
      <c r="BO18" s="53"/>
      <c r="BP18" s="53"/>
      <c r="BQ18" s="53"/>
      <c r="BR18" s="53"/>
      <c r="BS18" s="53"/>
      <c r="BT18" s="53"/>
      <c r="BU18" s="53"/>
      <c r="BV18" s="53"/>
      <c r="BW18" s="51"/>
      <c r="BX18" s="51"/>
      <c r="BY18" s="51"/>
      <c r="BZ18" s="51"/>
      <c r="CA18" s="51"/>
      <c r="CB18" s="53"/>
      <c r="CC18" s="53"/>
      <c r="CD18" s="51"/>
      <c r="CE18" s="51"/>
      <c r="CF18" s="51"/>
      <c r="CG18" s="51"/>
      <c r="CH18" s="51"/>
      <c r="CI18" s="53"/>
      <c r="CJ18" s="53"/>
      <c r="CK18" s="51"/>
      <c r="CL18" s="51"/>
      <c r="CM18" s="51"/>
      <c r="CN18" s="51"/>
      <c r="CO18" s="51"/>
      <c r="CP18" s="53"/>
      <c r="CQ18" s="53"/>
      <c r="CR18" s="51"/>
      <c r="CS18" s="51"/>
      <c r="CT18" s="51"/>
      <c r="CU18" s="51"/>
      <c r="CV18" s="51"/>
      <c r="CW18" s="53"/>
      <c r="CX18" s="53"/>
      <c r="CY18" s="51"/>
      <c r="CZ18" s="51"/>
      <c r="DA18" s="51"/>
      <c r="DB18" s="51"/>
      <c r="DC18" s="51"/>
      <c r="DD18" s="53"/>
      <c r="DE18" s="53"/>
      <c r="DF18" s="51"/>
      <c r="DG18" s="51"/>
      <c r="DH18" s="51"/>
      <c r="DI18" s="51"/>
      <c r="DJ18" s="51"/>
      <c r="DK18" s="53"/>
      <c r="DL18" s="53"/>
      <c r="DM18" s="7"/>
      <c r="DN18" s="4"/>
      <c r="DO18" s="4"/>
      <c r="DP18" s="4"/>
      <c r="DQ18" s="4"/>
      <c r="DR18" s="53"/>
      <c r="DS18" s="53"/>
      <c r="DT18" s="7"/>
      <c r="DU18" s="4"/>
      <c r="DV18" s="4"/>
      <c r="DW18" s="4"/>
      <c r="DX18" s="4"/>
      <c r="DY18" s="53"/>
      <c r="DZ18" s="53"/>
      <c r="EA18" s="7"/>
      <c r="EB18" s="4"/>
      <c r="EC18" s="4"/>
      <c r="ED18" s="4"/>
      <c r="EE18" s="4"/>
      <c r="EF18" s="53"/>
      <c r="EG18" s="53"/>
      <c r="EH18" s="7"/>
      <c r="EI18" s="4"/>
      <c r="EJ18" s="4"/>
      <c r="EK18" s="4"/>
      <c r="EL18" s="4"/>
      <c r="EM18" s="53"/>
      <c r="EN18" s="53"/>
      <c r="EO18" s="7"/>
      <c r="EP18" s="4"/>
      <c r="EQ18" s="4"/>
      <c r="ER18" s="4"/>
      <c r="ES18" s="4"/>
      <c r="ET18" s="53"/>
      <c r="EU18" s="53"/>
      <c r="EV18" s="7"/>
      <c r="EW18" s="4"/>
      <c r="EX18" s="4"/>
      <c r="EY18" s="4"/>
      <c r="EZ18" s="4"/>
      <c r="FA18" s="53"/>
      <c r="FB18" s="53"/>
      <c r="FC18" s="7"/>
      <c r="FD18" s="4"/>
      <c r="FE18" s="4"/>
      <c r="FF18" s="4"/>
      <c r="FG18" s="4"/>
      <c r="FH18" s="53"/>
      <c r="FI18" s="53"/>
    </row>
    <row r="19" spans="1:165" ht="30" customHeight="1" x14ac:dyDescent="0.2">
      <c r="A19" s="85"/>
      <c r="B19" s="85"/>
      <c r="C19" s="56"/>
      <c r="D19" s="56"/>
      <c r="E19" s="56"/>
      <c r="F19" s="58"/>
      <c r="G19" s="43"/>
      <c r="H19" s="59"/>
      <c r="I19" s="60"/>
      <c r="J19" s="60"/>
      <c r="K19" s="61"/>
      <c r="L19" s="60"/>
      <c r="M19" s="60"/>
      <c r="N19" s="46" t="str">
        <f ca="1">IF(AND(J19&lt;&gt;"",J19&gt;G19),Data!$E$3,IF(AND(AND(G19&lt;TODAY(),G19&lt;&gt;""),AND(K19&lt;&gt;Data!$D$4,K19&lt;&gt;Data!$D$5)),Data!$E$3,Data!$E$2))</f>
        <v>On-time</v>
      </c>
      <c r="O19" s="62"/>
      <c r="P19" s="63"/>
      <c r="Q19" s="64"/>
      <c r="R19" s="51"/>
      <c r="S19" s="50"/>
      <c r="T19" s="71"/>
      <c r="U19" s="51"/>
      <c r="V19" s="51"/>
      <c r="W19" s="52"/>
      <c r="X19" s="53"/>
      <c r="Y19" s="53"/>
      <c r="Z19" s="51"/>
      <c r="AA19" s="51"/>
      <c r="AB19" s="51"/>
      <c r="AC19" s="51"/>
      <c r="AD19" s="53"/>
      <c r="AE19" s="53"/>
      <c r="AF19" s="53"/>
      <c r="AG19" s="51"/>
      <c r="AH19" s="51"/>
      <c r="AI19" s="51"/>
      <c r="AJ19" s="51"/>
      <c r="AK19" s="51"/>
      <c r="AL19" s="53"/>
      <c r="AM19" s="53"/>
      <c r="AN19" s="51"/>
      <c r="AO19" s="51"/>
      <c r="AP19" s="51"/>
      <c r="AQ19" s="51"/>
      <c r="AR19" s="51"/>
      <c r="AS19" s="53"/>
      <c r="AT19" s="53"/>
      <c r="AU19" s="51"/>
      <c r="AV19" s="51"/>
      <c r="AW19" s="51"/>
      <c r="AX19" s="51"/>
      <c r="AY19" s="7"/>
      <c r="AZ19" s="53"/>
      <c r="BA19" s="53"/>
      <c r="BB19" s="51"/>
      <c r="BC19" s="51"/>
      <c r="BD19" s="51"/>
      <c r="BE19" s="51"/>
      <c r="BF19" s="54"/>
      <c r="BG19" s="53"/>
      <c r="BH19" s="53"/>
      <c r="BI19" s="51"/>
      <c r="BJ19" s="51"/>
      <c r="BK19" s="51"/>
      <c r="BL19" s="51"/>
      <c r="BM19" s="51"/>
      <c r="BN19" s="53"/>
      <c r="BO19" s="53"/>
      <c r="BP19" s="53"/>
      <c r="BQ19" s="53"/>
      <c r="BR19" s="53"/>
      <c r="BS19" s="53"/>
      <c r="BT19" s="53"/>
      <c r="BU19" s="53"/>
      <c r="BV19" s="53"/>
      <c r="BW19" s="51"/>
      <c r="BX19" s="51"/>
      <c r="BY19" s="51"/>
      <c r="BZ19" s="51"/>
      <c r="CA19" s="51"/>
      <c r="CB19" s="53"/>
      <c r="CC19" s="53"/>
      <c r="CD19" s="51"/>
      <c r="CE19" s="51"/>
      <c r="CF19" s="51"/>
      <c r="CG19" s="51"/>
      <c r="CH19" s="51"/>
      <c r="CI19" s="53"/>
      <c r="CJ19" s="53"/>
      <c r="CK19" s="51"/>
      <c r="CL19" s="51"/>
      <c r="CM19" s="51"/>
      <c r="CN19" s="51"/>
      <c r="CO19" s="51"/>
      <c r="CP19" s="53"/>
      <c r="CQ19" s="53"/>
      <c r="CR19" s="51"/>
      <c r="CS19" s="51"/>
      <c r="CT19" s="51"/>
      <c r="CU19" s="51"/>
      <c r="CV19" s="51"/>
      <c r="CW19" s="53"/>
      <c r="CX19" s="53"/>
      <c r="CY19" s="51"/>
      <c r="CZ19" s="51"/>
      <c r="DA19" s="51"/>
      <c r="DB19" s="51"/>
      <c r="DC19" s="51"/>
      <c r="DD19" s="53"/>
      <c r="DE19" s="53"/>
      <c r="DF19" s="51"/>
      <c r="DG19" s="51"/>
      <c r="DH19" s="51"/>
      <c r="DI19" s="51"/>
      <c r="DJ19" s="51"/>
      <c r="DK19" s="53"/>
      <c r="DL19" s="53"/>
      <c r="DM19" s="7"/>
      <c r="DN19" s="4"/>
      <c r="DO19" s="4"/>
      <c r="DP19" s="4"/>
      <c r="DQ19" s="4"/>
      <c r="DR19" s="53"/>
      <c r="DS19" s="53"/>
      <c r="DT19" s="7"/>
      <c r="DU19" s="4"/>
      <c r="DV19" s="4"/>
      <c r="DW19" s="4"/>
      <c r="DX19" s="4"/>
      <c r="DY19" s="53"/>
      <c r="DZ19" s="53"/>
      <c r="EA19" s="7"/>
      <c r="EB19" s="4"/>
      <c r="EC19" s="4"/>
      <c r="ED19" s="4"/>
      <c r="EE19" s="4"/>
      <c r="EF19" s="53"/>
      <c r="EG19" s="53"/>
      <c r="EH19" s="7"/>
      <c r="EI19" s="4"/>
      <c r="EJ19" s="4"/>
      <c r="EK19" s="4"/>
      <c r="EL19" s="4"/>
      <c r="EM19" s="53"/>
      <c r="EN19" s="53"/>
      <c r="EO19" s="7"/>
      <c r="EP19" s="4"/>
      <c r="EQ19" s="4"/>
      <c r="ER19" s="4"/>
      <c r="ES19" s="4"/>
      <c r="ET19" s="53"/>
      <c r="EU19" s="53"/>
      <c r="EV19" s="7"/>
      <c r="EW19" s="4"/>
      <c r="EX19" s="4"/>
      <c r="EY19" s="4"/>
      <c r="EZ19" s="4"/>
      <c r="FA19" s="53"/>
      <c r="FB19" s="53"/>
      <c r="FC19" s="7"/>
      <c r="FD19" s="4"/>
      <c r="FE19" s="4"/>
      <c r="FF19" s="4"/>
      <c r="FG19" s="4"/>
      <c r="FH19" s="53"/>
      <c r="FI19" s="53"/>
    </row>
    <row r="20" spans="1:165" ht="31.5" customHeight="1" x14ac:dyDescent="0.2">
      <c r="A20" s="85"/>
      <c r="B20" s="85"/>
      <c r="C20" s="56"/>
      <c r="D20" s="72"/>
      <c r="E20" s="72"/>
      <c r="F20" s="58"/>
      <c r="G20" s="43"/>
      <c r="H20" s="66"/>
      <c r="I20" s="69"/>
      <c r="J20" s="45"/>
      <c r="K20" s="61"/>
      <c r="L20" s="60"/>
      <c r="M20" s="60"/>
      <c r="N20" s="46" t="str">
        <f ca="1">IF(AND(J20&lt;&gt;"",J20&gt;G20),Data!$E$3,IF(AND(AND(G20&lt;TODAY(),G20&lt;&gt;""),AND(K20&lt;&gt;Data!$D$4,K20&lt;&gt;Data!$D$5)),Data!$E$3,Data!$E$2))</f>
        <v>On-time</v>
      </c>
      <c r="O20" s="62"/>
      <c r="P20" s="63"/>
      <c r="Q20" s="64"/>
      <c r="R20" s="51"/>
      <c r="S20" s="51"/>
      <c r="T20" s="71"/>
      <c r="U20" s="51"/>
      <c r="V20" s="51"/>
      <c r="W20" s="52"/>
      <c r="X20" s="53"/>
      <c r="Y20" s="53"/>
      <c r="Z20" s="51"/>
      <c r="AA20" s="51"/>
      <c r="AB20" s="51"/>
      <c r="AC20" s="51"/>
      <c r="AD20" s="53"/>
      <c r="AE20" s="53"/>
      <c r="AF20" s="53"/>
      <c r="AG20" s="51"/>
      <c r="AH20" s="51"/>
      <c r="AI20" s="51"/>
      <c r="AJ20" s="51"/>
      <c r="AK20" s="51"/>
      <c r="AL20" s="53"/>
      <c r="AM20" s="53"/>
      <c r="AN20" s="51"/>
      <c r="AO20" s="51"/>
      <c r="AP20" s="51"/>
      <c r="AQ20" s="51"/>
      <c r="AR20" s="51"/>
      <c r="AS20" s="53"/>
      <c r="AT20" s="53"/>
      <c r="AU20" s="51"/>
      <c r="AV20" s="51"/>
      <c r="AW20" s="51"/>
      <c r="AX20" s="51"/>
      <c r="AY20" s="14"/>
      <c r="AZ20" s="53"/>
      <c r="BA20" s="53"/>
      <c r="BB20" s="51"/>
      <c r="BC20" s="51"/>
      <c r="BD20" s="51"/>
      <c r="BE20" s="51"/>
      <c r="BF20" s="54"/>
      <c r="BG20" s="53"/>
      <c r="BH20" s="53"/>
      <c r="BI20" s="51"/>
      <c r="BJ20" s="51"/>
      <c r="BK20" s="51"/>
      <c r="BL20" s="51"/>
      <c r="BM20" s="51"/>
      <c r="BN20" s="53"/>
      <c r="BO20" s="53"/>
      <c r="BP20" s="53"/>
      <c r="BQ20" s="53"/>
      <c r="BR20" s="53"/>
      <c r="BS20" s="53"/>
      <c r="BT20" s="53"/>
      <c r="BU20" s="53"/>
      <c r="BV20" s="53"/>
      <c r="BW20" s="51"/>
      <c r="BX20" s="51"/>
      <c r="BY20" s="51"/>
      <c r="BZ20" s="51"/>
      <c r="CA20" s="51"/>
      <c r="CB20" s="53"/>
      <c r="CC20" s="53"/>
      <c r="CD20" s="51"/>
      <c r="CE20" s="51"/>
      <c r="CF20" s="51"/>
      <c r="CG20" s="51"/>
      <c r="CH20" s="51"/>
      <c r="CI20" s="53"/>
      <c r="CJ20" s="53"/>
      <c r="CK20" s="51"/>
      <c r="CL20" s="51"/>
      <c r="CM20" s="51"/>
      <c r="CN20" s="51"/>
      <c r="CO20" s="51"/>
      <c r="CP20" s="53"/>
      <c r="CQ20" s="53"/>
      <c r="CR20" s="51"/>
      <c r="CS20" s="51"/>
      <c r="CT20" s="51"/>
      <c r="CU20" s="51"/>
      <c r="CV20" s="51"/>
      <c r="CW20" s="53"/>
      <c r="CX20" s="53"/>
      <c r="CY20" s="51"/>
      <c r="CZ20" s="51"/>
      <c r="DA20" s="51"/>
      <c r="DB20" s="51"/>
      <c r="DC20" s="51"/>
      <c r="DD20" s="53"/>
      <c r="DE20" s="53"/>
      <c r="DF20" s="51"/>
      <c r="DG20" s="51"/>
      <c r="DH20" s="51"/>
      <c r="DI20" s="51"/>
      <c r="DJ20" s="51"/>
      <c r="DK20" s="53"/>
      <c r="DL20" s="53"/>
      <c r="DM20" s="7"/>
      <c r="DN20" s="4"/>
      <c r="DO20" s="4"/>
      <c r="DP20" s="4"/>
      <c r="DQ20" s="4"/>
      <c r="DR20" s="53"/>
      <c r="DS20" s="53"/>
      <c r="DT20" s="7"/>
      <c r="DU20" s="4"/>
      <c r="DV20" s="4"/>
      <c r="DW20" s="4"/>
      <c r="DX20" s="4"/>
      <c r="DY20" s="53"/>
      <c r="DZ20" s="53"/>
      <c r="EA20" s="7"/>
      <c r="EB20" s="4"/>
      <c r="EC20" s="4"/>
      <c r="ED20" s="4"/>
      <c r="EE20" s="4"/>
      <c r="EF20" s="53"/>
      <c r="EG20" s="53"/>
      <c r="EH20" s="7"/>
      <c r="EI20" s="4"/>
      <c r="EJ20" s="4"/>
      <c r="EK20" s="4"/>
      <c r="EL20" s="4"/>
      <c r="EM20" s="53"/>
      <c r="EN20" s="53"/>
      <c r="EO20" s="7"/>
      <c r="EP20" s="4"/>
      <c r="EQ20" s="4"/>
      <c r="ER20" s="4"/>
      <c r="ES20" s="4"/>
      <c r="ET20" s="53"/>
      <c r="EU20" s="53"/>
      <c r="EV20" s="7"/>
      <c r="EW20" s="4"/>
      <c r="EX20" s="4"/>
      <c r="EY20" s="4"/>
      <c r="EZ20" s="4"/>
      <c r="FA20" s="53"/>
      <c r="FB20" s="53"/>
      <c r="FC20" s="7"/>
      <c r="FD20" s="4"/>
      <c r="FE20" s="4"/>
      <c r="FF20" s="4"/>
      <c r="FG20" s="4"/>
      <c r="FH20" s="53"/>
      <c r="FI20" s="53"/>
    </row>
    <row r="21" spans="1:165" ht="31.5" customHeight="1" x14ac:dyDescent="0.2">
      <c r="A21" s="85"/>
      <c r="B21" s="85"/>
      <c r="C21" s="56"/>
      <c r="D21" s="56"/>
      <c r="E21" s="72"/>
      <c r="F21" s="73"/>
      <c r="G21" s="43"/>
      <c r="H21" s="66"/>
      <c r="I21" s="45"/>
      <c r="J21" s="45"/>
      <c r="K21" s="61"/>
      <c r="L21" s="60"/>
      <c r="M21" s="60"/>
      <c r="N21" s="46" t="str">
        <f ca="1">IF(AND(J21&lt;&gt;"",J21&gt;G21),Data!$E$3,IF(AND(AND(G21&lt;TODAY(),G21&lt;&gt;""),AND(K21&lt;&gt;Data!$D$4,K21&lt;&gt;Data!$D$5)),Data!$E$3,Data!$E$2))</f>
        <v>On-time</v>
      </c>
      <c r="O21" s="62"/>
      <c r="P21" s="63"/>
      <c r="Q21" s="64"/>
      <c r="R21" s="51"/>
      <c r="S21" s="51"/>
      <c r="T21" s="71"/>
      <c r="U21" s="51"/>
      <c r="V21" s="51"/>
      <c r="W21" s="52"/>
      <c r="X21" s="53"/>
      <c r="Y21" s="53"/>
      <c r="Z21" s="51"/>
      <c r="AA21" s="51"/>
      <c r="AB21" s="51"/>
      <c r="AC21" s="51"/>
      <c r="AD21" s="53"/>
      <c r="AE21" s="53"/>
      <c r="AF21" s="53"/>
      <c r="AG21" s="51"/>
      <c r="AH21" s="51"/>
      <c r="AI21" s="51"/>
      <c r="AJ21" s="51"/>
      <c r="AK21" s="51"/>
      <c r="AL21" s="53"/>
      <c r="AM21" s="53"/>
      <c r="AN21" s="51"/>
      <c r="AO21" s="51"/>
      <c r="AP21" s="51"/>
      <c r="AQ21" s="51"/>
      <c r="AR21" s="51"/>
      <c r="AS21" s="53"/>
      <c r="AT21" s="53"/>
      <c r="AU21" s="51"/>
      <c r="AV21" s="51"/>
      <c r="AW21" s="51"/>
      <c r="AX21" s="51"/>
      <c r="AY21" s="7"/>
      <c r="AZ21" s="53"/>
      <c r="BA21" s="53"/>
      <c r="BB21" s="51"/>
      <c r="BC21" s="51"/>
      <c r="BD21" s="51"/>
      <c r="BE21" s="51"/>
      <c r="BF21" s="54"/>
      <c r="BG21" s="53"/>
      <c r="BH21" s="53"/>
      <c r="BI21" s="51"/>
      <c r="BJ21" s="51"/>
      <c r="BK21" s="51"/>
      <c r="BL21" s="51"/>
      <c r="BM21" s="51"/>
      <c r="BN21" s="53"/>
      <c r="BO21" s="53"/>
      <c r="BP21" s="53"/>
      <c r="BQ21" s="53"/>
      <c r="BR21" s="53"/>
      <c r="BS21" s="53"/>
      <c r="BT21" s="53"/>
      <c r="BU21" s="53"/>
      <c r="BV21" s="53"/>
      <c r="BW21" s="51"/>
      <c r="BX21" s="51"/>
      <c r="BY21" s="51"/>
      <c r="BZ21" s="51"/>
      <c r="CA21" s="51"/>
      <c r="CB21" s="53"/>
      <c r="CC21" s="53"/>
      <c r="CD21" s="51"/>
      <c r="CE21" s="51"/>
      <c r="CF21" s="51"/>
      <c r="CG21" s="51"/>
      <c r="CH21" s="51"/>
      <c r="CI21" s="53"/>
      <c r="CJ21" s="53"/>
      <c r="CK21" s="51"/>
      <c r="CL21" s="51"/>
      <c r="CM21" s="51"/>
      <c r="CN21" s="51"/>
      <c r="CO21" s="51"/>
      <c r="CP21" s="53"/>
      <c r="CQ21" s="53"/>
      <c r="CR21" s="51"/>
      <c r="CS21" s="51"/>
      <c r="CT21" s="51"/>
      <c r="CU21" s="51"/>
      <c r="CV21" s="51"/>
      <c r="CW21" s="53"/>
      <c r="CX21" s="53"/>
      <c r="CY21" s="51"/>
      <c r="CZ21" s="51"/>
      <c r="DA21" s="51"/>
      <c r="DB21" s="51"/>
      <c r="DC21" s="51"/>
      <c r="DD21" s="53"/>
      <c r="DE21" s="53"/>
      <c r="DF21" s="51"/>
      <c r="DG21" s="51"/>
      <c r="DH21" s="51"/>
      <c r="DI21" s="51"/>
      <c r="DJ21" s="51"/>
      <c r="DK21" s="53"/>
      <c r="DL21" s="53"/>
      <c r="DM21" s="7"/>
      <c r="DN21" s="4"/>
      <c r="DO21" s="4"/>
      <c r="DP21" s="4"/>
      <c r="DQ21" s="4"/>
      <c r="DR21" s="53"/>
      <c r="DS21" s="53"/>
      <c r="DT21" s="7"/>
      <c r="DU21" s="4"/>
      <c r="DV21" s="4"/>
      <c r="DW21" s="4"/>
      <c r="DX21" s="4"/>
      <c r="DY21" s="53"/>
      <c r="DZ21" s="53"/>
      <c r="EA21" s="7"/>
      <c r="EB21" s="4"/>
      <c r="EC21" s="4"/>
      <c r="ED21" s="4"/>
      <c r="EE21" s="4"/>
      <c r="EF21" s="53"/>
      <c r="EG21" s="53"/>
      <c r="EH21" s="7"/>
      <c r="EI21" s="4"/>
      <c r="EJ21" s="4"/>
      <c r="EK21" s="4"/>
      <c r="EL21" s="4"/>
      <c r="EM21" s="53"/>
      <c r="EN21" s="53"/>
      <c r="EO21" s="7"/>
      <c r="EP21" s="4"/>
      <c r="EQ21" s="4"/>
      <c r="ER21" s="4"/>
      <c r="ES21" s="4"/>
      <c r="ET21" s="53"/>
      <c r="EU21" s="53"/>
      <c r="EV21" s="7"/>
      <c r="EW21" s="4"/>
      <c r="EX21" s="4"/>
      <c r="EY21" s="4"/>
      <c r="EZ21" s="4"/>
      <c r="FA21" s="53"/>
      <c r="FB21" s="53"/>
      <c r="FC21" s="7"/>
      <c r="FD21" s="4"/>
      <c r="FE21" s="4"/>
      <c r="FF21" s="4"/>
      <c r="FG21" s="4"/>
      <c r="FH21" s="53"/>
      <c r="FI21" s="53"/>
    </row>
    <row r="22" spans="1:165" ht="31.5" customHeight="1" x14ac:dyDescent="0.2">
      <c r="A22" s="85"/>
      <c r="B22" s="85"/>
      <c r="C22" s="56"/>
      <c r="D22" s="56"/>
      <c r="E22" s="72"/>
      <c r="F22" s="73"/>
      <c r="G22" s="43"/>
      <c r="H22" s="59"/>
      <c r="I22" s="45"/>
      <c r="J22" s="45"/>
      <c r="K22" s="61"/>
      <c r="L22" s="60"/>
      <c r="M22" s="60"/>
      <c r="N22" s="46" t="str">
        <f ca="1">IF(AND(J22&lt;&gt;"",J22&gt;G22),Data!$E$3,IF(AND(AND(G22&lt;TODAY(),G22&lt;&gt;""),AND(K22&lt;&gt;Data!$D$4,K22&lt;&gt;Data!$D$5)),Data!$E$3,Data!$E$2))</f>
        <v>On-time</v>
      </c>
      <c r="O22" s="62"/>
      <c r="P22" s="63"/>
      <c r="Q22" s="64"/>
      <c r="R22" s="51"/>
      <c r="S22" s="51"/>
      <c r="T22" s="71"/>
      <c r="U22" s="51"/>
      <c r="V22" s="51"/>
      <c r="W22" s="52"/>
      <c r="X22" s="53"/>
      <c r="Y22" s="53"/>
      <c r="Z22" s="51"/>
      <c r="AA22" s="51"/>
      <c r="AB22" s="51"/>
      <c r="AC22" s="51"/>
      <c r="AD22" s="53"/>
      <c r="AE22" s="53"/>
      <c r="AF22" s="53"/>
      <c r="AG22" s="51"/>
      <c r="AH22" s="51"/>
      <c r="AI22" s="51"/>
      <c r="AJ22" s="51"/>
      <c r="AK22" s="51"/>
      <c r="AL22" s="53"/>
      <c r="AM22" s="53"/>
      <c r="AN22" s="51"/>
      <c r="AO22" s="51"/>
      <c r="AP22" s="51"/>
      <c r="AQ22" s="51"/>
      <c r="AR22" s="51"/>
      <c r="AS22" s="53"/>
      <c r="AT22" s="53"/>
      <c r="AU22" s="51"/>
      <c r="AV22" s="51"/>
      <c r="AW22" s="51"/>
      <c r="AX22" s="51"/>
      <c r="AY22" s="7"/>
      <c r="AZ22" s="53"/>
      <c r="BA22" s="53"/>
      <c r="BB22" s="51"/>
      <c r="BC22" s="51"/>
      <c r="BD22" s="51"/>
      <c r="BE22" s="51"/>
      <c r="BF22" s="54"/>
      <c r="BG22" s="53"/>
      <c r="BH22" s="53"/>
      <c r="BI22" s="51"/>
      <c r="BJ22" s="51"/>
      <c r="BK22" s="51"/>
      <c r="BL22" s="51"/>
      <c r="BM22" s="51"/>
      <c r="BN22" s="53"/>
      <c r="BO22" s="53"/>
      <c r="BP22" s="53"/>
      <c r="BQ22" s="53"/>
      <c r="BR22" s="53"/>
      <c r="BS22" s="53"/>
      <c r="BT22" s="53"/>
      <c r="BU22" s="53"/>
      <c r="BV22" s="53"/>
      <c r="BW22" s="51"/>
      <c r="BX22" s="51"/>
      <c r="BY22" s="51"/>
      <c r="BZ22" s="51"/>
      <c r="CA22" s="51"/>
      <c r="CB22" s="53"/>
      <c r="CC22" s="53"/>
      <c r="CD22" s="51"/>
      <c r="CE22" s="51"/>
      <c r="CF22" s="51"/>
      <c r="CG22" s="51"/>
      <c r="CH22" s="51"/>
      <c r="CI22" s="53"/>
      <c r="CJ22" s="53"/>
      <c r="CK22" s="51"/>
      <c r="CL22" s="51"/>
      <c r="CM22" s="51"/>
      <c r="CN22" s="51"/>
      <c r="CO22" s="51"/>
      <c r="CP22" s="53"/>
      <c r="CQ22" s="53"/>
      <c r="CR22" s="51"/>
      <c r="CS22" s="51"/>
      <c r="CT22" s="51"/>
      <c r="CU22" s="51"/>
      <c r="CV22" s="51"/>
      <c r="CW22" s="53"/>
      <c r="CX22" s="53"/>
      <c r="CY22" s="51"/>
      <c r="CZ22" s="51"/>
      <c r="DA22" s="51"/>
      <c r="DB22" s="51"/>
      <c r="DC22" s="51"/>
      <c r="DD22" s="53"/>
      <c r="DE22" s="53"/>
      <c r="DF22" s="51"/>
      <c r="DG22" s="51"/>
      <c r="DH22" s="51"/>
      <c r="DI22" s="51"/>
      <c r="DJ22" s="51"/>
      <c r="DK22" s="53"/>
      <c r="DL22" s="53"/>
      <c r="DM22" s="7"/>
      <c r="DN22" s="4"/>
      <c r="DO22" s="4"/>
      <c r="DP22" s="4"/>
      <c r="DQ22" s="4"/>
      <c r="DR22" s="53"/>
      <c r="DS22" s="53"/>
      <c r="DT22" s="7"/>
      <c r="DU22" s="4"/>
      <c r="DV22" s="4"/>
      <c r="DW22" s="4"/>
      <c r="DX22" s="4"/>
      <c r="DY22" s="53"/>
      <c r="DZ22" s="53"/>
      <c r="EA22" s="7"/>
      <c r="EB22" s="4"/>
      <c r="EC22" s="4"/>
      <c r="ED22" s="4"/>
      <c r="EE22" s="4"/>
      <c r="EF22" s="53"/>
      <c r="EG22" s="53"/>
      <c r="EH22" s="7"/>
      <c r="EI22" s="4"/>
      <c r="EJ22" s="4"/>
      <c r="EK22" s="4"/>
      <c r="EL22" s="4"/>
      <c r="EM22" s="53"/>
      <c r="EN22" s="53"/>
      <c r="EO22" s="7"/>
      <c r="EP22" s="4"/>
      <c r="EQ22" s="4"/>
      <c r="ER22" s="4"/>
      <c r="ES22" s="4"/>
      <c r="ET22" s="53"/>
      <c r="EU22" s="53"/>
      <c r="EV22" s="7"/>
      <c r="EW22" s="4"/>
      <c r="EX22" s="4"/>
      <c r="EY22" s="4"/>
      <c r="EZ22" s="4"/>
      <c r="FA22" s="53"/>
      <c r="FB22" s="53"/>
      <c r="FC22" s="7"/>
      <c r="FD22" s="4"/>
      <c r="FE22" s="4"/>
      <c r="FF22" s="4"/>
      <c r="FG22" s="4"/>
      <c r="FH22" s="53"/>
      <c r="FI22" s="53"/>
    </row>
    <row r="23" spans="1:165" ht="31.5" customHeight="1" x14ac:dyDescent="0.2">
      <c r="A23" s="85"/>
      <c r="B23" s="126" t="s">
        <v>76</v>
      </c>
      <c r="C23" s="56"/>
      <c r="D23" s="72"/>
      <c r="E23" s="72"/>
      <c r="F23" s="74"/>
      <c r="G23" s="43"/>
      <c r="H23" s="59"/>
      <c r="I23" s="60"/>
      <c r="J23" s="45"/>
      <c r="K23" s="61"/>
      <c r="L23" s="60"/>
      <c r="M23" s="60"/>
      <c r="N23" s="46" t="str">
        <f ca="1">IF(AND(J23&lt;&gt;"",J23&gt;G23),Data!$E$3,IF(AND(AND(G23&lt;TODAY(),G23&lt;&gt;""),AND(K23&lt;&gt;Data!$D$4,K23&lt;&gt;Data!$D$5)),Data!$E$3,Data!$E$2))</f>
        <v>On-time</v>
      </c>
      <c r="O23" s="75"/>
      <c r="P23" s="59"/>
      <c r="Q23" s="76"/>
      <c r="R23" s="51"/>
      <c r="S23" s="51"/>
      <c r="T23" s="14"/>
      <c r="U23" s="77"/>
      <c r="V23" s="51"/>
      <c r="W23" s="52"/>
      <c r="X23" s="53"/>
      <c r="Y23" s="53"/>
      <c r="Z23" s="51"/>
      <c r="AA23" s="51"/>
      <c r="AB23" s="51"/>
      <c r="AC23" s="51"/>
      <c r="AD23" s="53"/>
      <c r="AE23" s="53"/>
      <c r="AF23" s="53"/>
      <c r="AG23" s="51"/>
      <c r="AH23" s="51"/>
      <c r="AI23" s="51"/>
      <c r="AJ23" s="51"/>
      <c r="AK23" s="51"/>
      <c r="AL23" s="53"/>
      <c r="AM23" s="53"/>
      <c r="AN23" s="51"/>
      <c r="AO23" s="51"/>
      <c r="AP23" s="51"/>
      <c r="AQ23" s="51"/>
      <c r="AR23" s="51"/>
      <c r="AS23" s="53"/>
      <c r="AT23" s="53"/>
      <c r="AU23" s="51"/>
      <c r="AV23" s="51"/>
      <c r="AW23" s="51"/>
      <c r="AX23" s="51"/>
      <c r="AY23" s="14"/>
      <c r="AZ23" s="53"/>
      <c r="BA23" s="53"/>
      <c r="BB23" s="51"/>
      <c r="BC23" s="51"/>
      <c r="BD23" s="51"/>
      <c r="BE23" s="51"/>
      <c r="BF23" s="54"/>
      <c r="BG23" s="53"/>
      <c r="BH23" s="53"/>
      <c r="BI23" s="51"/>
      <c r="BJ23" s="51"/>
      <c r="BK23" s="51"/>
      <c r="BL23" s="51"/>
      <c r="BM23" s="51"/>
      <c r="BN23" s="53"/>
      <c r="BO23" s="53"/>
      <c r="BP23" s="53"/>
      <c r="BQ23" s="53"/>
      <c r="BR23" s="53"/>
      <c r="BS23" s="53"/>
      <c r="BT23" s="53"/>
      <c r="BU23" s="53"/>
      <c r="BV23" s="53"/>
      <c r="BW23" s="51"/>
      <c r="BX23" s="51"/>
      <c r="BY23" s="51"/>
      <c r="BZ23" s="51"/>
      <c r="CA23" s="51"/>
      <c r="CB23" s="53"/>
      <c r="CC23" s="53"/>
      <c r="CD23" s="51"/>
      <c r="CE23" s="51"/>
      <c r="CF23" s="51"/>
      <c r="CG23" s="51"/>
      <c r="CH23" s="51"/>
      <c r="CI23" s="53"/>
      <c r="CJ23" s="53"/>
      <c r="CK23" s="51"/>
      <c r="CL23" s="51"/>
      <c r="CM23" s="51"/>
      <c r="CN23" s="51"/>
      <c r="CO23" s="51"/>
      <c r="CP23" s="53"/>
      <c r="CQ23" s="53"/>
      <c r="CR23" s="51"/>
      <c r="CS23" s="51"/>
      <c r="CT23" s="51"/>
      <c r="CU23" s="51"/>
      <c r="CV23" s="51"/>
      <c r="CW23" s="53"/>
      <c r="CX23" s="53"/>
      <c r="CY23" s="51"/>
      <c r="CZ23" s="51"/>
      <c r="DA23" s="51"/>
      <c r="DB23" s="51"/>
      <c r="DC23" s="51"/>
      <c r="DD23" s="53"/>
      <c r="DE23" s="53"/>
      <c r="DF23" s="51"/>
      <c r="DG23" s="51"/>
      <c r="DH23" s="51"/>
      <c r="DI23" s="51"/>
      <c r="DJ23" s="51"/>
      <c r="DK23" s="53"/>
      <c r="DL23" s="53"/>
      <c r="DM23" s="7"/>
      <c r="DN23" s="4"/>
      <c r="DO23" s="4"/>
      <c r="DP23" s="4"/>
      <c r="DQ23" s="4"/>
      <c r="DR23" s="53"/>
      <c r="DS23" s="53"/>
      <c r="DT23" s="7"/>
      <c r="DU23" s="4"/>
      <c r="DV23" s="4"/>
      <c r="DW23" s="4"/>
      <c r="DX23" s="4"/>
      <c r="DY23" s="53"/>
      <c r="DZ23" s="53"/>
      <c r="EA23" s="7"/>
      <c r="EB23" s="4"/>
      <c r="EC23" s="4"/>
      <c r="ED23" s="4"/>
      <c r="EE23" s="4"/>
      <c r="EF23" s="53"/>
      <c r="EG23" s="53"/>
      <c r="EH23" s="7"/>
      <c r="EI23" s="4"/>
      <c r="EJ23" s="4"/>
      <c r="EK23" s="4"/>
      <c r="EL23" s="4"/>
      <c r="EM23" s="53"/>
      <c r="EN23" s="53"/>
      <c r="EO23" s="7"/>
      <c r="EP23" s="4"/>
      <c r="EQ23" s="4"/>
      <c r="ER23" s="4"/>
      <c r="ES23" s="4"/>
      <c r="ET23" s="53"/>
      <c r="EU23" s="53"/>
      <c r="EV23" s="7"/>
      <c r="EW23" s="4"/>
      <c r="EX23" s="4"/>
      <c r="EY23" s="4"/>
      <c r="EZ23" s="4"/>
      <c r="FA23" s="53"/>
      <c r="FB23" s="53"/>
      <c r="FC23" s="7"/>
      <c r="FD23" s="4"/>
      <c r="FE23" s="4"/>
      <c r="FF23" s="4"/>
      <c r="FG23" s="4"/>
      <c r="FH23" s="53"/>
      <c r="FI23" s="53"/>
    </row>
    <row r="24" spans="1:165" ht="31.5" customHeight="1" x14ac:dyDescent="0.2">
      <c r="A24" s="85"/>
      <c r="B24" s="85"/>
      <c r="C24" s="56"/>
      <c r="D24" s="56"/>
      <c r="E24" s="72"/>
      <c r="F24" s="74"/>
      <c r="G24" s="43"/>
      <c r="H24" s="59"/>
      <c r="I24" s="60"/>
      <c r="J24" s="60"/>
      <c r="K24" s="61"/>
      <c r="L24" s="60"/>
      <c r="M24" s="60"/>
      <c r="N24" s="46" t="str">
        <f ca="1">IF(AND(J24&lt;&gt;"",J24&gt;G24),Data!$E$3,IF(AND(AND(G24&lt;TODAY(),G24&lt;&gt;""),AND(K24&lt;&gt;Data!$D$4,K24&lt;&gt;Data!$D$5)),Data!$E$3,Data!$E$2))</f>
        <v>On-time</v>
      </c>
      <c r="O24" s="78"/>
      <c r="P24" s="59"/>
      <c r="Q24" s="79"/>
      <c r="R24" s="51"/>
      <c r="S24" s="51"/>
      <c r="T24" s="7"/>
      <c r="U24" s="77"/>
      <c r="V24" s="51"/>
      <c r="W24" s="52"/>
      <c r="X24" s="53"/>
      <c r="Y24" s="53"/>
      <c r="Z24" s="51"/>
      <c r="AA24" s="51"/>
      <c r="AB24" s="51"/>
      <c r="AC24" s="51"/>
      <c r="AD24" s="53"/>
      <c r="AE24" s="53"/>
      <c r="AF24" s="53"/>
      <c r="AG24" s="51"/>
      <c r="AH24" s="51"/>
      <c r="AI24" s="51"/>
      <c r="AJ24" s="51"/>
      <c r="AK24" s="51"/>
      <c r="AL24" s="53"/>
      <c r="AM24" s="53"/>
      <c r="AN24" s="51"/>
      <c r="AO24" s="51"/>
      <c r="AP24" s="51"/>
      <c r="AQ24" s="51"/>
      <c r="AR24" s="51"/>
      <c r="AS24" s="53"/>
      <c r="AT24" s="53"/>
      <c r="AU24" s="51"/>
      <c r="AV24" s="51"/>
      <c r="AW24" s="51"/>
      <c r="AX24" s="51"/>
      <c r="AY24" s="7"/>
      <c r="AZ24" s="53"/>
      <c r="BA24" s="53"/>
      <c r="BB24" s="51"/>
      <c r="BC24" s="51"/>
      <c r="BD24" s="51"/>
      <c r="BE24" s="51"/>
      <c r="BF24" s="54"/>
      <c r="BG24" s="53"/>
      <c r="BH24" s="53"/>
      <c r="BI24" s="51"/>
      <c r="BJ24" s="51"/>
      <c r="BK24" s="51"/>
      <c r="BL24" s="51"/>
      <c r="BM24" s="51"/>
      <c r="BN24" s="53"/>
      <c r="BO24" s="53"/>
      <c r="BP24" s="53"/>
      <c r="BQ24" s="53"/>
      <c r="BR24" s="53"/>
      <c r="BS24" s="53"/>
      <c r="BT24" s="53"/>
      <c r="BU24" s="53"/>
      <c r="BV24" s="53"/>
      <c r="BW24" s="51"/>
      <c r="BX24" s="51"/>
      <c r="BY24" s="51"/>
      <c r="BZ24" s="51"/>
      <c r="CA24" s="51"/>
      <c r="CB24" s="53"/>
      <c r="CC24" s="53"/>
      <c r="CD24" s="51"/>
      <c r="CE24" s="51"/>
      <c r="CF24" s="51"/>
      <c r="CG24" s="51"/>
      <c r="CH24" s="51"/>
      <c r="CI24" s="53"/>
      <c r="CJ24" s="53"/>
      <c r="CK24" s="51"/>
      <c r="CL24" s="51"/>
      <c r="CM24" s="51"/>
      <c r="CN24" s="51"/>
      <c r="CO24" s="51"/>
      <c r="CP24" s="53"/>
      <c r="CQ24" s="53"/>
      <c r="CR24" s="51"/>
      <c r="CS24" s="51"/>
      <c r="CT24" s="51"/>
      <c r="CU24" s="51"/>
      <c r="CV24" s="51"/>
      <c r="CW24" s="53"/>
      <c r="CX24" s="53"/>
      <c r="CY24" s="51"/>
      <c r="CZ24" s="51"/>
      <c r="DA24" s="51"/>
      <c r="DB24" s="51"/>
      <c r="DC24" s="51"/>
      <c r="DD24" s="53"/>
      <c r="DE24" s="53"/>
      <c r="DF24" s="51"/>
      <c r="DG24" s="51"/>
      <c r="DH24" s="51"/>
      <c r="DI24" s="51"/>
      <c r="DJ24" s="51"/>
      <c r="DK24" s="53"/>
      <c r="DL24" s="53"/>
      <c r="DM24" s="7"/>
      <c r="DN24" s="4"/>
      <c r="DO24" s="4"/>
      <c r="DP24" s="4"/>
      <c r="DQ24" s="4"/>
      <c r="DR24" s="53"/>
      <c r="DS24" s="53"/>
      <c r="DT24" s="7"/>
      <c r="DU24" s="4"/>
      <c r="DV24" s="4"/>
      <c r="DW24" s="4"/>
      <c r="DX24" s="4"/>
      <c r="DY24" s="53"/>
      <c r="DZ24" s="53"/>
      <c r="EA24" s="7"/>
      <c r="EB24" s="4"/>
      <c r="EC24" s="4"/>
      <c r="ED24" s="4"/>
      <c r="EE24" s="4"/>
      <c r="EF24" s="53"/>
      <c r="EG24" s="53"/>
      <c r="EH24" s="7"/>
      <c r="EI24" s="4"/>
      <c r="EJ24" s="4"/>
      <c r="EK24" s="4"/>
      <c r="EL24" s="4"/>
      <c r="EM24" s="53"/>
      <c r="EN24" s="53"/>
      <c r="EO24" s="7"/>
      <c r="EP24" s="4"/>
      <c r="EQ24" s="4"/>
      <c r="ER24" s="4"/>
      <c r="ES24" s="4"/>
      <c r="ET24" s="53"/>
      <c r="EU24" s="53"/>
      <c r="EV24" s="7"/>
      <c r="EW24" s="4"/>
      <c r="EX24" s="4"/>
      <c r="EY24" s="4"/>
      <c r="EZ24" s="4"/>
      <c r="FA24" s="53"/>
      <c r="FB24" s="53"/>
      <c r="FC24" s="7"/>
      <c r="FD24" s="4"/>
      <c r="FE24" s="4"/>
      <c r="FF24" s="4"/>
      <c r="FG24" s="4"/>
      <c r="FH24" s="53"/>
      <c r="FI24" s="53"/>
    </row>
    <row r="25" spans="1:165" ht="31.5" customHeight="1" x14ac:dyDescent="0.2">
      <c r="A25" s="85"/>
      <c r="B25" s="85"/>
      <c r="C25" s="56"/>
      <c r="D25" s="56"/>
      <c r="E25" s="72"/>
      <c r="F25" s="74"/>
      <c r="G25" s="43"/>
      <c r="H25" s="59"/>
      <c r="I25" s="60"/>
      <c r="J25" s="60"/>
      <c r="K25" s="61"/>
      <c r="L25" s="60"/>
      <c r="M25" s="60"/>
      <c r="N25" s="46" t="str">
        <f ca="1">IF(AND(J25&lt;&gt;"",J25&gt;G25),Data!$E$3,IF(AND(AND(G25&lt;TODAY(),G25&lt;&gt;""),AND(K25&lt;&gt;Data!$D$4,K25&lt;&gt;Data!$D$5)),Data!$E$3,Data!$E$2))</f>
        <v>On-time</v>
      </c>
      <c r="O25" s="78"/>
      <c r="P25" s="59"/>
      <c r="Q25" s="79"/>
      <c r="R25" s="51"/>
      <c r="S25" s="51"/>
      <c r="T25" s="7"/>
      <c r="U25" s="77"/>
      <c r="V25" s="51"/>
      <c r="W25" s="52"/>
      <c r="X25" s="53"/>
      <c r="Y25" s="53"/>
      <c r="Z25" s="51"/>
      <c r="AA25" s="51"/>
      <c r="AB25" s="51"/>
      <c r="AC25" s="51"/>
      <c r="AD25" s="53"/>
      <c r="AE25" s="53"/>
      <c r="AF25" s="53"/>
      <c r="AG25" s="51"/>
      <c r="AH25" s="51"/>
      <c r="AI25" s="51"/>
      <c r="AJ25" s="51"/>
      <c r="AK25" s="51"/>
      <c r="AL25" s="53"/>
      <c r="AM25" s="53"/>
      <c r="AN25" s="51"/>
      <c r="AO25" s="51"/>
      <c r="AP25" s="51"/>
      <c r="AQ25" s="51"/>
      <c r="AR25" s="51"/>
      <c r="AS25" s="53"/>
      <c r="AT25" s="53"/>
      <c r="AU25" s="51"/>
      <c r="AV25" s="51"/>
      <c r="AW25" s="51"/>
      <c r="AX25" s="51"/>
      <c r="AY25" s="7"/>
      <c r="AZ25" s="53"/>
      <c r="BA25" s="53"/>
      <c r="BB25" s="51"/>
      <c r="BC25" s="51"/>
      <c r="BD25" s="51"/>
      <c r="BE25" s="51"/>
      <c r="BF25" s="54"/>
      <c r="BG25" s="53"/>
      <c r="BH25" s="53"/>
      <c r="BI25" s="51"/>
      <c r="BJ25" s="51"/>
      <c r="BK25" s="51"/>
      <c r="BL25" s="51"/>
      <c r="BM25" s="51"/>
      <c r="BN25" s="53"/>
      <c r="BO25" s="53"/>
      <c r="BP25" s="53"/>
      <c r="BQ25" s="53"/>
      <c r="BR25" s="53"/>
      <c r="BS25" s="53"/>
      <c r="BT25" s="53"/>
      <c r="BU25" s="53"/>
      <c r="BV25" s="53"/>
      <c r="BW25" s="51"/>
      <c r="BX25" s="51"/>
      <c r="BY25" s="51"/>
      <c r="BZ25" s="51"/>
      <c r="CA25" s="51"/>
      <c r="CB25" s="53"/>
      <c r="CC25" s="53"/>
      <c r="CD25" s="51"/>
      <c r="CE25" s="51"/>
      <c r="CF25" s="51"/>
      <c r="CG25" s="51"/>
      <c r="CH25" s="51"/>
      <c r="CI25" s="53"/>
      <c r="CJ25" s="53"/>
      <c r="CK25" s="51"/>
      <c r="CL25" s="51"/>
      <c r="CM25" s="51"/>
      <c r="CN25" s="51"/>
      <c r="CO25" s="51"/>
      <c r="CP25" s="53"/>
      <c r="CQ25" s="53"/>
      <c r="CR25" s="51"/>
      <c r="CS25" s="51"/>
      <c r="CT25" s="51"/>
      <c r="CU25" s="51"/>
      <c r="CV25" s="51"/>
      <c r="CW25" s="53"/>
      <c r="CX25" s="53"/>
      <c r="CY25" s="51"/>
      <c r="CZ25" s="51"/>
      <c r="DA25" s="51"/>
      <c r="DB25" s="51"/>
      <c r="DC25" s="51"/>
      <c r="DD25" s="53"/>
      <c r="DE25" s="53"/>
      <c r="DF25" s="51"/>
      <c r="DG25" s="51"/>
      <c r="DH25" s="51"/>
      <c r="DI25" s="51"/>
      <c r="DJ25" s="51"/>
      <c r="DK25" s="53"/>
      <c r="DL25" s="53"/>
      <c r="DM25" s="7"/>
      <c r="DN25" s="4"/>
      <c r="DO25" s="4"/>
      <c r="DP25" s="4"/>
      <c r="DQ25" s="4"/>
      <c r="DR25" s="53"/>
      <c r="DS25" s="53"/>
      <c r="DT25" s="7"/>
      <c r="DU25" s="4"/>
      <c r="DV25" s="4"/>
      <c r="DW25" s="4"/>
      <c r="DX25" s="4"/>
      <c r="DY25" s="53"/>
      <c r="DZ25" s="53"/>
      <c r="EA25" s="7"/>
      <c r="EB25" s="4"/>
      <c r="EC25" s="4"/>
      <c r="ED25" s="4"/>
      <c r="EE25" s="4"/>
      <c r="EF25" s="53"/>
      <c r="EG25" s="53"/>
      <c r="EH25" s="7"/>
      <c r="EI25" s="4"/>
      <c r="EJ25" s="4"/>
      <c r="EK25" s="4"/>
      <c r="EL25" s="4"/>
      <c r="EM25" s="53"/>
      <c r="EN25" s="53"/>
      <c r="EO25" s="7"/>
      <c r="EP25" s="4"/>
      <c r="EQ25" s="4"/>
      <c r="ER25" s="4"/>
      <c r="ES25" s="4"/>
      <c r="ET25" s="53"/>
      <c r="EU25" s="53"/>
      <c r="EV25" s="7"/>
      <c r="EW25" s="4"/>
      <c r="EX25" s="4"/>
      <c r="EY25" s="4"/>
      <c r="EZ25" s="4"/>
      <c r="FA25" s="53"/>
      <c r="FB25" s="53"/>
      <c r="FC25" s="7"/>
      <c r="FD25" s="4"/>
      <c r="FE25" s="4"/>
      <c r="FF25" s="4"/>
      <c r="FG25" s="4"/>
      <c r="FH25" s="53"/>
      <c r="FI25" s="53"/>
    </row>
    <row r="26" spans="1:165" ht="31.5" customHeight="1" x14ac:dyDescent="0.2">
      <c r="A26" s="85"/>
      <c r="B26" s="85"/>
      <c r="C26" s="56"/>
      <c r="D26" s="72"/>
      <c r="E26" s="72"/>
      <c r="F26" s="74"/>
      <c r="G26" s="43"/>
      <c r="H26" s="59"/>
      <c r="I26" s="60"/>
      <c r="J26" s="45"/>
      <c r="K26" s="61"/>
      <c r="L26" s="60"/>
      <c r="M26" s="60"/>
      <c r="N26" s="46" t="str">
        <f ca="1">IF(AND(J26&lt;&gt;"",J26&gt;G26),Data!$E$3,IF(AND(AND(G26&lt;TODAY(),G26&lt;&gt;""),AND(K26&lt;&gt;Data!$D$4,K26&lt;&gt;Data!$D$5)),Data!$E$3,Data!$E$2))</f>
        <v>On-time</v>
      </c>
      <c r="O26" s="62"/>
      <c r="P26" s="63"/>
      <c r="Q26" s="64"/>
      <c r="R26" s="51"/>
      <c r="S26" s="51"/>
      <c r="T26" s="14"/>
      <c r="U26" s="71"/>
      <c r="V26" s="51"/>
      <c r="W26" s="52"/>
      <c r="X26" s="53"/>
      <c r="Y26" s="53"/>
      <c r="Z26" s="51"/>
      <c r="AA26" s="51"/>
      <c r="AB26" s="51"/>
      <c r="AC26" s="51"/>
      <c r="AD26" s="53"/>
      <c r="AE26" s="53"/>
      <c r="AF26" s="53"/>
      <c r="AG26" s="51"/>
      <c r="AH26" s="51"/>
      <c r="AI26" s="51"/>
      <c r="AJ26" s="51"/>
      <c r="AK26" s="51"/>
      <c r="AL26" s="53"/>
      <c r="AM26" s="53"/>
      <c r="AN26" s="51"/>
      <c r="AO26" s="51"/>
      <c r="AP26" s="51"/>
      <c r="AQ26" s="51"/>
      <c r="AR26" s="51"/>
      <c r="AS26" s="53"/>
      <c r="AT26" s="53"/>
      <c r="AU26" s="51"/>
      <c r="AV26" s="51"/>
      <c r="AW26" s="51"/>
      <c r="AX26" s="51"/>
      <c r="AY26" s="14"/>
      <c r="AZ26" s="53"/>
      <c r="BA26" s="53"/>
      <c r="BB26" s="51"/>
      <c r="BC26" s="51"/>
      <c r="BD26" s="51"/>
      <c r="BE26" s="51"/>
      <c r="BF26" s="54"/>
      <c r="BG26" s="53"/>
      <c r="BH26" s="53"/>
      <c r="BI26" s="51"/>
      <c r="BJ26" s="51"/>
      <c r="BK26" s="51"/>
      <c r="BL26" s="51"/>
      <c r="BM26" s="51"/>
      <c r="BN26" s="53"/>
      <c r="BO26" s="53"/>
      <c r="BP26" s="53"/>
      <c r="BQ26" s="53"/>
      <c r="BR26" s="53"/>
      <c r="BS26" s="53"/>
      <c r="BT26" s="53"/>
      <c r="BU26" s="53"/>
      <c r="BV26" s="53"/>
      <c r="BW26" s="51"/>
      <c r="BX26" s="51"/>
      <c r="BY26" s="51"/>
      <c r="BZ26" s="51"/>
      <c r="CA26" s="51"/>
      <c r="CB26" s="53"/>
      <c r="CC26" s="53"/>
      <c r="CD26" s="51"/>
      <c r="CE26" s="51"/>
      <c r="CF26" s="51"/>
      <c r="CG26" s="51"/>
      <c r="CH26" s="51"/>
      <c r="CI26" s="53"/>
      <c r="CJ26" s="53"/>
      <c r="CK26" s="51"/>
      <c r="CL26" s="51"/>
      <c r="CM26" s="51"/>
      <c r="CN26" s="51"/>
      <c r="CO26" s="51"/>
      <c r="CP26" s="53"/>
      <c r="CQ26" s="53"/>
      <c r="CR26" s="51"/>
      <c r="CS26" s="51"/>
      <c r="CT26" s="51"/>
      <c r="CU26" s="51"/>
      <c r="CV26" s="51"/>
      <c r="CW26" s="53"/>
      <c r="CX26" s="53"/>
      <c r="CY26" s="51"/>
      <c r="CZ26" s="51"/>
      <c r="DA26" s="51"/>
      <c r="DB26" s="51"/>
      <c r="DC26" s="51"/>
      <c r="DD26" s="53"/>
      <c r="DE26" s="53"/>
      <c r="DF26" s="51"/>
      <c r="DG26" s="51"/>
      <c r="DH26" s="51"/>
      <c r="DI26" s="51"/>
      <c r="DJ26" s="51"/>
      <c r="DK26" s="53"/>
      <c r="DL26" s="53"/>
      <c r="DM26" s="7"/>
      <c r="DN26" s="4"/>
      <c r="DO26" s="4"/>
      <c r="DP26" s="4"/>
      <c r="DQ26" s="4"/>
      <c r="DR26" s="53"/>
      <c r="DS26" s="53"/>
      <c r="DT26" s="7"/>
      <c r="DU26" s="4"/>
      <c r="DV26" s="4"/>
      <c r="DW26" s="4"/>
      <c r="DX26" s="4"/>
      <c r="DY26" s="53"/>
      <c r="DZ26" s="53"/>
      <c r="EA26" s="7"/>
      <c r="EB26" s="4"/>
      <c r="EC26" s="4"/>
      <c r="ED26" s="4"/>
      <c r="EE26" s="4"/>
      <c r="EF26" s="53"/>
      <c r="EG26" s="53"/>
      <c r="EH26" s="7"/>
      <c r="EI26" s="4"/>
      <c r="EJ26" s="4"/>
      <c r="EK26" s="4"/>
      <c r="EL26" s="4"/>
      <c r="EM26" s="53"/>
      <c r="EN26" s="53"/>
      <c r="EO26" s="7"/>
      <c r="EP26" s="4"/>
      <c r="EQ26" s="4"/>
      <c r="ER26" s="4"/>
      <c r="ES26" s="4"/>
      <c r="ET26" s="53"/>
      <c r="EU26" s="53"/>
      <c r="EV26" s="7"/>
      <c r="EW26" s="4"/>
      <c r="EX26" s="4"/>
      <c r="EY26" s="4"/>
      <c r="EZ26" s="4"/>
      <c r="FA26" s="53"/>
      <c r="FB26" s="53"/>
      <c r="FC26" s="7"/>
      <c r="FD26" s="4"/>
      <c r="FE26" s="4"/>
      <c r="FF26" s="4"/>
      <c r="FG26" s="4"/>
      <c r="FH26" s="53"/>
      <c r="FI26" s="53"/>
    </row>
    <row r="27" spans="1:165" ht="31.5" customHeight="1" x14ac:dyDescent="0.2">
      <c r="A27" s="85"/>
      <c r="B27" s="85"/>
      <c r="C27" s="56"/>
      <c r="D27" s="56"/>
      <c r="E27" s="72"/>
      <c r="F27" s="74"/>
      <c r="G27" s="43"/>
      <c r="H27" s="59"/>
      <c r="I27" s="60"/>
      <c r="J27" s="60"/>
      <c r="K27" s="61"/>
      <c r="L27" s="60"/>
      <c r="M27" s="60"/>
      <c r="N27" s="46" t="str">
        <f ca="1">IF(AND(J27&lt;&gt;"",J27&gt;G27),Data!$E$3,IF(AND(AND(G27&lt;TODAY(),G27&lt;&gt;""),AND(K27&lt;&gt;Data!$D$4,K27&lt;&gt;Data!$D$5)),Data!$E$3,Data!$E$2))</f>
        <v>On-time</v>
      </c>
      <c r="O27" s="62"/>
      <c r="P27" s="63"/>
      <c r="Q27" s="64"/>
      <c r="R27" s="51"/>
      <c r="S27" s="51"/>
      <c r="T27" s="7"/>
      <c r="U27" s="71"/>
      <c r="V27" s="51"/>
      <c r="W27" s="52"/>
      <c r="X27" s="53"/>
      <c r="Y27" s="53"/>
      <c r="Z27" s="51"/>
      <c r="AA27" s="51"/>
      <c r="AB27" s="51"/>
      <c r="AC27" s="51"/>
      <c r="AD27" s="53"/>
      <c r="AE27" s="53"/>
      <c r="AF27" s="53"/>
      <c r="AG27" s="51"/>
      <c r="AH27" s="51"/>
      <c r="AI27" s="51"/>
      <c r="AJ27" s="51"/>
      <c r="AK27" s="51"/>
      <c r="AL27" s="53"/>
      <c r="AM27" s="53"/>
      <c r="AN27" s="51"/>
      <c r="AO27" s="51"/>
      <c r="AP27" s="51"/>
      <c r="AQ27" s="51"/>
      <c r="AR27" s="51"/>
      <c r="AS27" s="53"/>
      <c r="AT27" s="53"/>
      <c r="AU27" s="51"/>
      <c r="AV27" s="51"/>
      <c r="AW27" s="51"/>
      <c r="AX27" s="51"/>
      <c r="AY27" s="7"/>
      <c r="AZ27" s="53"/>
      <c r="BA27" s="53"/>
      <c r="BB27" s="51"/>
      <c r="BC27" s="51"/>
      <c r="BD27" s="51"/>
      <c r="BE27" s="51"/>
      <c r="BF27" s="54"/>
      <c r="BG27" s="53"/>
      <c r="BH27" s="53"/>
      <c r="BI27" s="51"/>
      <c r="BJ27" s="51"/>
      <c r="BK27" s="51"/>
      <c r="BL27" s="51"/>
      <c r="BM27" s="51"/>
      <c r="BN27" s="53"/>
      <c r="BO27" s="53"/>
      <c r="BP27" s="53"/>
      <c r="BQ27" s="53"/>
      <c r="BR27" s="53"/>
      <c r="BS27" s="53"/>
      <c r="BT27" s="53"/>
      <c r="BU27" s="53"/>
      <c r="BV27" s="53"/>
      <c r="BW27" s="51"/>
      <c r="BX27" s="51"/>
      <c r="BY27" s="51"/>
      <c r="BZ27" s="51"/>
      <c r="CA27" s="51"/>
      <c r="CB27" s="53"/>
      <c r="CC27" s="53"/>
      <c r="CD27" s="51"/>
      <c r="CE27" s="51"/>
      <c r="CF27" s="51"/>
      <c r="CG27" s="51"/>
      <c r="CH27" s="51"/>
      <c r="CI27" s="53"/>
      <c r="CJ27" s="53"/>
      <c r="CK27" s="51"/>
      <c r="CL27" s="51"/>
      <c r="CM27" s="51"/>
      <c r="CN27" s="51"/>
      <c r="CO27" s="51"/>
      <c r="CP27" s="53"/>
      <c r="CQ27" s="53"/>
      <c r="CR27" s="51"/>
      <c r="CS27" s="51"/>
      <c r="CT27" s="51"/>
      <c r="CU27" s="51"/>
      <c r="CV27" s="51"/>
      <c r="CW27" s="53"/>
      <c r="CX27" s="53"/>
      <c r="CY27" s="51"/>
      <c r="CZ27" s="51"/>
      <c r="DA27" s="51"/>
      <c r="DB27" s="51"/>
      <c r="DC27" s="51"/>
      <c r="DD27" s="53"/>
      <c r="DE27" s="53"/>
      <c r="DF27" s="51"/>
      <c r="DG27" s="51"/>
      <c r="DH27" s="51"/>
      <c r="DI27" s="51"/>
      <c r="DJ27" s="51"/>
      <c r="DK27" s="53"/>
      <c r="DL27" s="53"/>
      <c r="DM27" s="7"/>
      <c r="DN27" s="4"/>
      <c r="DO27" s="4"/>
      <c r="DP27" s="4"/>
      <c r="DQ27" s="4"/>
      <c r="DR27" s="53"/>
      <c r="DS27" s="53"/>
      <c r="DT27" s="7"/>
      <c r="DU27" s="4"/>
      <c r="DV27" s="4"/>
      <c r="DW27" s="4"/>
      <c r="DX27" s="4"/>
      <c r="DY27" s="53"/>
      <c r="DZ27" s="53"/>
      <c r="EA27" s="7"/>
      <c r="EB27" s="4"/>
      <c r="EC27" s="4"/>
      <c r="ED27" s="4"/>
      <c r="EE27" s="4"/>
      <c r="EF27" s="53"/>
      <c r="EG27" s="53"/>
      <c r="EH27" s="7"/>
      <c r="EI27" s="4"/>
      <c r="EJ27" s="4"/>
      <c r="EK27" s="4"/>
      <c r="EL27" s="4"/>
      <c r="EM27" s="53"/>
      <c r="EN27" s="53"/>
      <c r="EO27" s="7"/>
      <c r="EP27" s="4"/>
      <c r="EQ27" s="4"/>
      <c r="ER27" s="4"/>
      <c r="ES27" s="4"/>
      <c r="ET27" s="53"/>
      <c r="EU27" s="53"/>
      <c r="EV27" s="7"/>
      <c r="EW27" s="4"/>
      <c r="EX27" s="4"/>
      <c r="EY27" s="4"/>
      <c r="EZ27" s="4"/>
      <c r="FA27" s="53"/>
      <c r="FB27" s="53"/>
      <c r="FC27" s="7"/>
      <c r="FD27" s="4"/>
      <c r="FE27" s="4"/>
      <c r="FF27" s="4"/>
      <c r="FG27" s="4"/>
      <c r="FH27" s="53"/>
      <c r="FI27" s="53"/>
    </row>
    <row r="28" spans="1:165" ht="31.5" customHeight="1" x14ac:dyDescent="0.2">
      <c r="A28" s="85"/>
      <c r="B28" s="85"/>
      <c r="C28" s="56"/>
      <c r="D28" s="56"/>
      <c r="E28" s="72"/>
      <c r="F28" s="74"/>
      <c r="G28" s="43"/>
      <c r="H28" s="59"/>
      <c r="I28" s="60"/>
      <c r="J28" s="60"/>
      <c r="K28" s="61"/>
      <c r="L28" s="60"/>
      <c r="M28" s="60"/>
      <c r="N28" s="46" t="str">
        <f ca="1">IF(AND(J28&lt;&gt;"",J28&gt;G28),Data!$E$3,IF(AND(AND(G28&lt;TODAY(),G28&lt;&gt;""),AND(K28&lt;&gt;Data!$D$4,K28&lt;&gt;Data!$D$5)),Data!$E$3,Data!$E$2))</f>
        <v>On-time</v>
      </c>
      <c r="O28" s="62"/>
      <c r="P28" s="63"/>
      <c r="Q28" s="64"/>
      <c r="R28" s="51"/>
      <c r="S28" s="51"/>
      <c r="T28" s="7"/>
      <c r="U28" s="71"/>
      <c r="V28" s="51"/>
      <c r="W28" s="52"/>
      <c r="X28" s="53"/>
      <c r="Y28" s="53"/>
      <c r="Z28" s="51"/>
      <c r="AA28" s="51"/>
      <c r="AB28" s="51"/>
      <c r="AC28" s="51"/>
      <c r="AD28" s="53"/>
      <c r="AE28" s="53"/>
      <c r="AF28" s="53"/>
      <c r="AG28" s="51"/>
      <c r="AH28" s="51"/>
      <c r="AI28" s="51"/>
      <c r="AJ28" s="51"/>
      <c r="AK28" s="51"/>
      <c r="AL28" s="53"/>
      <c r="AM28" s="53"/>
      <c r="AN28" s="51"/>
      <c r="AO28" s="51"/>
      <c r="AP28" s="51"/>
      <c r="AQ28" s="51"/>
      <c r="AR28" s="51"/>
      <c r="AS28" s="53"/>
      <c r="AT28" s="53"/>
      <c r="AU28" s="51"/>
      <c r="AV28" s="51"/>
      <c r="AW28" s="51"/>
      <c r="AX28" s="51"/>
      <c r="AY28" s="7"/>
      <c r="AZ28" s="53"/>
      <c r="BA28" s="53"/>
      <c r="BB28" s="51"/>
      <c r="BC28" s="51"/>
      <c r="BD28" s="51"/>
      <c r="BE28" s="51"/>
      <c r="BF28" s="54"/>
      <c r="BG28" s="53"/>
      <c r="BH28" s="53"/>
      <c r="BI28" s="51"/>
      <c r="BJ28" s="51"/>
      <c r="BK28" s="51"/>
      <c r="BL28" s="51"/>
      <c r="BM28" s="51"/>
      <c r="BN28" s="53"/>
      <c r="BO28" s="53"/>
      <c r="BP28" s="53"/>
      <c r="BQ28" s="53"/>
      <c r="BR28" s="53"/>
      <c r="BS28" s="53"/>
      <c r="BT28" s="53"/>
      <c r="BU28" s="53"/>
      <c r="BV28" s="53"/>
      <c r="BW28" s="51"/>
      <c r="BX28" s="51"/>
      <c r="BY28" s="51"/>
      <c r="BZ28" s="51"/>
      <c r="CA28" s="51"/>
      <c r="CB28" s="53"/>
      <c r="CC28" s="53"/>
      <c r="CD28" s="51"/>
      <c r="CE28" s="51"/>
      <c r="CF28" s="51"/>
      <c r="CG28" s="51"/>
      <c r="CH28" s="51"/>
      <c r="CI28" s="53"/>
      <c r="CJ28" s="53"/>
      <c r="CK28" s="51"/>
      <c r="CL28" s="51"/>
      <c r="CM28" s="51"/>
      <c r="CN28" s="51"/>
      <c r="CO28" s="51"/>
      <c r="CP28" s="53"/>
      <c r="CQ28" s="53"/>
      <c r="CR28" s="51"/>
      <c r="CS28" s="51"/>
      <c r="CT28" s="51"/>
      <c r="CU28" s="51"/>
      <c r="CV28" s="51"/>
      <c r="CW28" s="53"/>
      <c r="CX28" s="53"/>
      <c r="CY28" s="51"/>
      <c r="CZ28" s="51"/>
      <c r="DA28" s="51"/>
      <c r="DB28" s="51"/>
      <c r="DC28" s="51"/>
      <c r="DD28" s="53"/>
      <c r="DE28" s="53"/>
      <c r="DF28" s="51"/>
      <c r="DG28" s="51"/>
      <c r="DH28" s="51"/>
      <c r="DI28" s="51"/>
      <c r="DJ28" s="51"/>
      <c r="DK28" s="53"/>
      <c r="DL28" s="53"/>
      <c r="DM28" s="7"/>
      <c r="DN28" s="4"/>
      <c r="DO28" s="4"/>
      <c r="DP28" s="4"/>
      <c r="DQ28" s="4"/>
      <c r="DR28" s="53"/>
      <c r="DS28" s="53"/>
      <c r="DT28" s="7"/>
      <c r="DU28" s="4"/>
      <c r="DV28" s="4"/>
      <c r="DW28" s="4"/>
      <c r="DX28" s="4"/>
      <c r="DY28" s="53"/>
      <c r="DZ28" s="53"/>
      <c r="EA28" s="7"/>
      <c r="EB28" s="4"/>
      <c r="EC28" s="4"/>
      <c r="ED28" s="4"/>
      <c r="EE28" s="4"/>
      <c r="EF28" s="53"/>
      <c r="EG28" s="53"/>
      <c r="EH28" s="7"/>
      <c r="EI28" s="4"/>
      <c r="EJ28" s="4"/>
      <c r="EK28" s="4"/>
      <c r="EL28" s="4"/>
      <c r="EM28" s="53"/>
      <c r="EN28" s="53"/>
      <c r="EO28" s="7"/>
      <c r="EP28" s="4"/>
      <c r="EQ28" s="4"/>
      <c r="ER28" s="4"/>
      <c r="ES28" s="4"/>
      <c r="ET28" s="53"/>
      <c r="EU28" s="53"/>
      <c r="EV28" s="7"/>
      <c r="EW28" s="4"/>
      <c r="EX28" s="4"/>
      <c r="EY28" s="4"/>
      <c r="EZ28" s="4"/>
      <c r="FA28" s="53"/>
      <c r="FB28" s="53"/>
      <c r="FC28" s="7"/>
      <c r="FD28" s="4"/>
      <c r="FE28" s="4"/>
      <c r="FF28" s="4"/>
      <c r="FG28" s="4"/>
      <c r="FH28" s="53"/>
      <c r="FI28" s="53"/>
    </row>
    <row r="29" spans="1:165" ht="31.5" customHeight="1" x14ac:dyDescent="0.2">
      <c r="A29" s="85"/>
      <c r="B29" s="85"/>
      <c r="C29" s="56"/>
      <c r="D29" s="72"/>
      <c r="E29" s="72"/>
      <c r="F29" s="74"/>
      <c r="G29" s="43"/>
      <c r="H29" s="59"/>
      <c r="I29" s="60"/>
      <c r="J29" s="45"/>
      <c r="K29" s="61"/>
      <c r="L29" s="60"/>
      <c r="M29" s="60"/>
      <c r="N29" s="46" t="str">
        <f ca="1">IF(AND(J29&lt;&gt;"",J29&gt;G29),Data!$E$3,IF(AND(AND(G29&lt;TODAY(),G29&lt;&gt;""),AND(K29&lt;&gt;Data!$D$4,K29&lt;&gt;Data!$D$5)),Data!$E$3,Data!$E$2))</f>
        <v>On-time</v>
      </c>
      <c r="O29" s="62"/>
      <c r="P29" s="63"/>
      <c r="Q29" s="64"/>
      <c r="R29" s="51"/>
      <c r="S29" s="51"/>
      <c r="T29" s="51"/>
      <c r="U29" s="71"/>
      <c r="V29" s="51"/>
      <c r="W29" s="52"/>
      <c r="X29" s="53"/>
      <c r="Y29" s="53"/>
      <c r="Z29" s="51"/>
      <c r="AA29" s="51"/>
      <c r="AB29" s="51"/>
      <c r="AC29" s="51"/>
      <c r="AD29" s="53"/>
      <c r="AE29" s="53"/>
      <c r="AF29" s="53"/>
      <c r="AG29" s="51"/>
      <c r="AH29" s="51"/>
      <c r="AI29" s="51"/>
      <c r="AJ29" s="51"/>
      <c r="AK29" s="51"/>
      <c r="AL29" s="53"/>
      <c r="AM29" s="53"/>
      <c r="AN29" s="51"/>
      <c r="AO29" s="51"/>
      <c r="AP29" s="51"/>
      <c r="AQ29" s="51"/>
      <c r="AR29" s="51"/>
      <c r="AS29" s="53"/>
      <c r="AT29" s="53"/>
      <c r="AU29" s="51"/>
      <c r="AV29" s="51"/>
      <c r="AW29" s="51"/>
      <c r="AX29" s="51"/>
      <c r="AY29" s="14"/>
      <c r="AZ29" s="53"/>
      <c r="BA29" s="53"/>
      <c r="BB29" s="51"/>
      <c r="BC29" s="51"/>
      <c r="BD29" s="51"/>
      <c r="BE29" s="51"/>
      <c r="BF29" s="54"/>
      <c r="BG29" s="53"/>
      <c r="BH29" s="53"/>
      <c r="BI29" s="51"/>
      <c r="BJ29" s="51"/>
      <c r="BK29" s="51"/>
      <c r="BL29" s="51"/>
      <c r="BM29" s="51"/>
      <c r="BN29" s="53"/>
      <c r="BO29" s="53"/>
      <c r="BP29" s="53"/>
      <c r="BQ29" s="53"/>
      <c r="BR29" s="53"/>
      <c r="BS29" s="53"/>
      <c r="BT29" s="53"/>
      <c r="BU29" s="53"/>
      <c r="BV29" s="53"/>
      <c r="BW29" s="51"/>
      <c r="BX29" s="51"/>
      <c r="BY29" s="51"/>
      <c r="BZ29" s="51"/>
      <c r="CA29" s="51"/>
      <c r="CB29" s="53"/>
      <c r="CC29" s="53"/>
      <c r="CD29" s="51"/>
      <c r="CE29" s="51"/>
      <c r="CF29" s="51"/>
      <c r="CG29" s="51"/>
      <c r="CH29" s="51"/>
      <c r="CI29" s="53"/>
      <c r="CJ29" s="53"/>
      <c r="CK29" s="51"/>
      <c r="CL29" s="51"/>
      <c r="CM29" s="51"/>
      <c r="CN29" s="51"/>
      <c r="CO29" s="51"/>
      <c r="CP29" s="53"/>
      <c r="CQ29" s="53"/>
      <c r="CR29" s="51"/>
      <c r="CS29" s="51"/>
      <c r="CT29" s="51"/>
      <c r="CU29" s="51"/>
      <c r="CV29" s="51"/>
      <c r="CW29" s="53"/>
      <c r="CX29" s="53"/>
      <c r="CY29" s="51"/>
      <c r="CZ29" s="51"/>
      <c r="DA29" s="51"/>
      <c r="DB29" s="51"/>
      <c r="DC29" s="51"/>
      <c r="DD29" s="53"/>
      <c r="DE29" s="53"/>
      <c r="DF29" s="51"/>
      <c r="DG29" s="51"/>
      <c r="DH29" s="51"/>
      <c r="DI29" s="51"/>
      <c r="DJ29" s="51"/>
      <c r="DK29" s="53"/>
      <c r="DL29" s="53"/>
      <c r="DM29" s="7"/>
      <c r="DN29" s="4"/>
      <c r="DO29" s="4"/>
      <c r="DP29" s="4"/>
      <c r="DQ29" s="4"/>
      <c r="DR29" s="53"/>
      <c r="DS29" s="53"/>
      <c r="DT29" s="7"/>
      <c r="DU29" s="4"/>
      <c r="DV29" s="4"/>
      <c r="DW29" s="4"/>
      <c r="DX29" s="4"/>
      <c r="DY29" s="53"/>
      <c r="DZ29" s="53"/>
      <c r="EA29" s="7"/>
      <c r="EB29" s="4"/>
      <c r="EC29" s="4"/>
      <c r="ED29" s="4"/>
      <c r="EE29" s="4"/>
      <c r="EF29" s="53"/>
      <c r="EG29" s="53"/>
      <c r="EH29" s="7"/>
      <c r="EI29" s="4"/>
      <c r="EJ29" s="4"/>
      <c r="EK29" s="4"/>
      <c r="EL29" s="4"/>
      <c r="EM29" s="53"/>
      <c r="EN29" s="53"/>
      <c r="EO29" s="7"/>
      <c r="EP29" s="4"/>
      <c r="EQ29" s="4"/>
      <c r="ER29" s="4"/>
      <c r="ES29" s="4"/>
      <c r="ET29" s="53"/>
      <c r="EU29" s="53"/>
      <c r="EV29" s="7"/>
      <c r="EW29" s="4"/>
      <c r="EX29" s="4"/>
      <c r="EY29" s="4"/>
      <c r="EZ29" s="4"/>
      <c r="FA29" s="53"/>
      <c r="FB29" s="53"/>
      <c r="FC29" s="7"/>
      <c r="FD29" s="4"/>
      <c r="FE29" s="4"/>
      <c r="FF29" s="4"/>
      <c r="FG29" s="4"/>
      <c r="FH29" s="53"/>
      <c r="FI29" s="53"/>
    </row>
    <row r="30" spans="1:165" ht="31.5" customHeight="1" x14ac:dyDescent="0.2">
      <c r="A30" s="85"/>
      <c r="B30" s="85"/>
      <c r="C30" s="56"/>
      <c r="D30" s="56"/>
      <c r="E30" s="72"/>
      <c r="F30" s="74"/>
      <c r="G30" s="43"/>
      <c r="H30" s="59"/>
      <c r="I30" s="45"/>
      <c r="J30" s="60"/>
      <c r="K30" s="61"/>
      <c r="L30" s="60"/>
      <c r="M30" s="60"/>
      <c r="N30" s="46" t="str">
        <f ca="1">IF(AND(J30&lt;&gt;"",J30&gt;G30),Data!$E$3,IF(AND(AND(G30&lt;TODAY(),G30&lt;&gt;""),AND(K30&lt;&gt;Data!$D$4,K30&lt;&gt;Data!$D$5)),Data!$E$3,Data!$E$2))</f>
        <v>On-time</v>
      </c>
      <c r="O30" s="62"/>
      <c r="P30" s="63"/>
      <c r="Q30" s="64"/>
      <c r="R30" s="51"/>
      <c r="S30" s="51"/>
      <c r="T30" s="51"/>
      <c r="U30" s="71"/>
      <c r="V30" s="51"/>
      <c r="W30" s="52"/>
      <c r="X30" s="53"/>
      <c r="Y30" s="53"/>
      <c r="Z30" s="51"/>
      <c r="AA30" s="51"/>
      <c r="AB30" s="51"/>
      <c r="AC30" s="51"/>
      <c r="AD30" s="53"/>
      <c r="AE30" s="53"/>
      <c r="AF30" s="53"/>
      <c r="AG30" s="51"/>
      <c r="AH30" s="51"/>
      <c r="AI30" s="51"/>
      <c r="AJ30" s="51"/>
      <c r="AK30" s="51"/>
      <c r="AL30" s="53"/>
      <c r="AM30" s="53"/>
      <c r="AN30" s="51"/>
      <c r="AO30" s="51"/>
      <c r="AP30" s="51"/>
      <c r="AQ30" s="51"/>
      <c r="AR30" s="51"/>
      <c r="AS30" s="53"/>
      <c r="AT30" s="53"/>
      <c r="AU30" s="51"/>
      <c r="AV30" s="51"/>
      <c r="AW30" s="51"/>
      <c r="AX30" s="51"/>
      <c r="AY30" s="7"/>
      <c r="AZ30" s="53"/>
      <c r="BA30" s="53"/>
      <c r="BB30" s="51"/>
      <c r="BC30" s="51"/>
      <c r="BD30" s="51"/>
      <c r="BE30" s="51"/>
      <c r="BF30" s="54"/>
      <c r="BG30" s="53"/>
      <c r="BH30" s="53"/>
      <c r="BI30" s="51"/>
      <c r="BJ30" s="51"/>
      <c r="BK30" s="51"/>
      <c r="BL30" s="51"/>
      <c r="BM30" s="51"/>
      <c r="BN30" s="53"/>
      <c r="BO30" s="53"/>
      <c r="BP30" s="53"/>
      <c r="BQ30" s="53"/>
      <c r="BR30" s="53"/>
      <c r="BS30" s="53"/>
      <c r="BT30" s="53"/>
      <c r="BU30" s="53"/>
      <c r="BV30" s="53"/>
      <c r="BW30" s="51"/>
      <c r="BX30" s="51"/>
      <c r="BY30" s="51"/>
      <c r="BZ30" s="51"/>
      <c r="CA30" s="51"/>
      <c r="CB30" s="53"/>
      <c r="CC30" s="53"/>
      <c r="CD30" s="51"/>
      <c r="CE30" s="51"/>
      <c r="CF30" s="51"/>
      <c r="CG30" s="51"/>
      <c r="CH30" s="51"/>
      <c r="CI30" s="53"/>
      <c r="CJ30" s="53"/>
      <c r="CK30" s="51"/>
      <c r="CL30" s="51"/>
      <c r="CM30" s="51"/>
      <c r="CN30" s="51"/>
      <c r="CO30" s="51"/>
      <c r="CP30" s="53"/>
      <c r="CQ30" s="53"/>
      <c r="CR30" s="51"/>
      <c r="CS30" s="51"/>
      <c r="CT30" s="51"/>
      <c r="CU30" s="51"/>
      <c r="CV30" s="51"/>
      <c r="CW30" s="53"/>
      <c r="CX30" s="53"/>
      <c r="CY30" s="51"/>
      <c r="CZ30" s="51"/>
      <c r="DA30" s="51"/>
      <c r="DB30" s="51"/>
      <c r="DC30" s="51"/>
      <c r="DD30" s="53"/>
      <c r="DE30" s="53"/>
      <c r="DF30" s="51"/>
      <c r="DG30" s="51"/>
      <c r="DH30" s="51"/>
      <c r="DI30" s="51"/>
      <c r="DJ30" s="51"/>
      <c r="DK30" s="53"/>
      <c r="DL30" s="53"/>
      <c r="DM30" s="7"/>
      <c r="DN30" s="4"/>
      <c r="DO30" s="4"/>
      <c r="DP30" s="4"/>
      <c r="DQ30" s="4"/>
      <c r="DR30" s="53"/>
      <c r="DS30" s="53"/>
      <c r="DT30" s="7"/>
      <c r="DU30" s="4"/>
      <c r="DV30" s="4"/>
      <c r="DW30" s="4"/>
      <c r="DX30" s="4"/>
      <c r="DY30" s="53"/>
      <c r="DZ30" s="53"/>
      <c r="EA30" s="7"/>
      <c r="EB30" s="4"/>
      <c r="EC30" s="4"/>
      <c r="ED30" s="4"/>
      <c r="EE30" s="4"/>
      <c r="EF30" s="53"/>
      <c r="EG30" s="53"/>
      <c r="EH30" s="7"/>
      <c r="EI30" s="4"/>
      <c r="EJ30" s="4"/>
      <c r="EK30" s="4"/>
      <c r="EL30" s="4"/>
      <c r="EM30" s="53"/>
      <c r="EN30" s="53"/>
      <c r="EO30" s="7"/>
      <c r="EP30" s="4"/>
      <c r="EQ30" s="4"/>
      <c r="ER30" s="4"/>
      <c r="ES30" s="4"/>
      <c r="ET30" s="53"/>
      <c r="EU30" s="53"/>
      <c r="EV30" s="7"/>
      <c r="EW30" s="4"/>
      <c r="EX30" s="4"/>
      <c r="EY30" s="4"/>
      <c r="EZ30" s="4"/>
      <c r="FA30" s="53"/>
      <c r="FB30" s="53"/>
      <c r="FC30" s="7"/>
      <c r="FD30" s="4"/>
      <c r="FE30" s="4"/>
      <c r="FF30" s="4"/>
      <c r="FG30" s="4"/>
      <c r="FH30" s="53"/>
      <c r="FI30" s="53"/>
    </row>
    <row r="31" spans="1:165" ht="31.5" customHeight="1" x14ac:dyDescent="0.2">
      <c r="A31" s="85"/>
      <c r="B31" s="85"/>
      <c r="C31" s="56"/>
      <c r="D31" s="56"/>
      <c r="E31" s="72"/>
      <c r="F31" s="74"/>
      <c r="G31" s="43"/>
      <c r="H31" s="59"/>
      <c r="I31" s="60"/>
      <c r="J31" s="60"/>
      <c r="K31" s="61"/>
      <c r="L31" s="60"/>
      <c r="M31" s="60"/>
      <c r="N31" s="46" t="str">
        <f ca="1">IF(AND(J31&lt;&gt;"",J31&gt;G31),Data!$E$3,IF(AND(AND(G31&lt;TODAY(),G31&lt;&gt;""),AND(K31&lt;&gt;Data!$D$4,K31&lt;&gt;Data!$D$5)),Data!$E$3,Data!$E$2))</f>
        <v>On-time</v>
      </c>
      <c r="O31" s="62"/>
      <c r="P31" s="63"/>
      <c r="Q31" s="64"/>
      <c r="R31" s="51"/>
      <c r="S31" s="51"/>
      <c r="T31" s="51"/>
      <c r="U31" s="71"/>
      <c r="V31" s="51"/>
      <c r="W31" s="52"/>
      <c r="X31" s="53"/>
      <c r="Y31" s="53"/>
      <c r="Z31" s="51"/>
      <c r="AA31" s="51"/>
      <c r="AB31" s="51"/>
      <c r="AC31" s="51"/>
      <c r="AD31" s="53"/>
      <c r="AE31" s="53"/>
      <c r="AF31" s="53"/>
      <c r="AG31" s="51"/>
      <c r="AH31" s="51"/>
      <c r="AI31" s="51"/>
      <c r="AJ31" s="51"/>
      <c r="AK31" s="51"/>
      <c r="AL31" s="53"/>
      <c r="AM31" s="53"/>
      <c r="AN31" s="51"/>
      <c r="AO31" s="51"/>
      <c r="AP31" s="51"/>
      <c r="AQ31" s="51"/>
      <c r="AR31" s="51"/>
      <c r="AS31" s="53"/>
      <c r="AT31" s="53"/>
      <c r="AU31" s="51"/>
      <c r="AV31" s="51"/>
      <c r="AW31" s="51"/>
      <c r="AX31" s="51"/>
      <c r="AY31" s="7"/>
      <c r="AZ31" s="53"/>
      <c r="BA31" s="53"/>
      <c r="BB31" s="51"/>
      <c r="BC31" s="51"/>
      <c r="BD31" s="51"/>
      <c r="BE31" s="51"/>
      <c r="BF31" s="54"/>
      <c r="BG31" s="53"/>
      <c r="BH31" s="53"/>
      <c r="BI31" s="51"/>
      <c r="BJ31" s="51"/>
      <c r="BK31" s="51"/>
      <c r="BL31" s="51"/>
      <c r="BM31" s="51"/>
      <c r="BN31" s="53"/>
      <c r="BO31" s="53"/>
      <c r="BP31" s="53"/>
      <c r="BQ31" s="53"/>
      <c r="BR31" s="53"/>
      <c r="BS31" s="53"/>
      <c r="BT31" s="53"/>
      <c r="BU31" s="53"/>
      <c r="BV31" s="53"/>
      <c r="BW31" s="51"/>
      <c r="BX31" s="51"/>
      <c r="BY31" s="51"/>
      <c r="BZ31" s="51"/>
      <c r="CA31" s="51"/>
      <c r="CB31" s="53"/>
      <c r="CC31" s="53"/>
      <c r="CD31" s="51"/>
      <c r="CE31" s="51"/>
      <c r="CF31" s="51"/>
      <c r="CG31" s="51"/>
      <c r="CH31" s="51"/>
      <c r="CI31" s="53"/>
      <c r="CJ31" s="53"/>
      <c r="CK31" s="51"/>
      <c r="CL31" s="51"/>
      <c r="CM31" s="51"/>
      <c r="CN31" s="51"/>
      <c r="CO31" s="51"/>
      <c r="CP31" s="53"/>
      <c r="CQ31" s="53"/>
      <c r="CR31" s="51"/>
      <c r="CS31" s="51"/>
      <c r="CT31" s="51"/>
      <c r="CU31" s="51"/>
      <c r="CV31" s="51"/>
      <c r="CW31" s="53"/>
      <c r="CX31" s="53"/>
      <c r="CY31" s="51"/>
      <c r="CZ31" s="51"/>
      <c r="DA31" s="51"/>
      <c r="DB31" s="51"/>
      <c r="DC31" s="51"/>
      <c r="DD31" s="53"/>
      <c r="DE31" s="53"/>
      <c r="DF31" s="51"/>
      <c r="DG31" s="51"/>
      <c r="DH31" s="51"/>
      <c r="DI31" s="51"/>
      <c r="DJ31" s="51"/>
      <c r="DK31" s="53"/>
      <c r="DL31" s="53"/>
      <c r="DM31" s="7"/>
      <c r="DN31" s="4"/>
      <c r="DO31" s="4"/>
      <c r="DP31" s="4"/>
      <c r="DQ31" s="4"/>
      <c r="DR31" s="53"/>
      <c r="DS31" s="53"/>
      <c r="DT31" s="7"/>
      <c r="DU31" s="4"/>
      <c r="DV31" s="4"/>
      <c r="DW31" s="4"/>
      <c r="DX31" s="4"/>
      <c r="DY31" s="53"/>
      <c r="DZ31" s="53"/>
      <c r="EA31" s="7"/>
      <c r="EB31" s="4"/>
      <c r="EC31" s="4"/>
      <c r="ED31" s="4"/>
      <c r="EE31" s="4"/>
      <c r="EF31" s="53"/>
      <c r="EG31" s="53"/>
      <c r="EH31" s="7"/>
      <c r="EI31" s="4"/>
      <c r="EJ31" s="4"/>
      <c r="EK31" s="4"/>
      <c r="EL31" s="4"/>
      <c r="EM31" s="53"/>
      <c r="EN31" s="53"/>
      <c r="EO31" s="7"/>
      <c r="EP31" s="4"/>
      <c r="EQ31" s="4"/>
      <c r="ER31" s="4"/>
      <c r="ES31" s="4"/>
      <c r="ET31" s="53"/>
      <c r="EU31" s="53"/>
      <c r="EV31" s="7"/>
      <c r="EW31" s="4"/>
      <c r="EX31" s="4"/>
      <c r="EY31" s="4"/>
      <c r="EZ31" s="4"/>
      <c r="FA31" s="53"/>
      <c r="FB31" s="53"/>
      <c r="FC31" s="7"/>
      <c r="FD31" s="4"/>
      <c r="FE31" s="4"/>
      <c r="FF31" s="4"/>
      <c r="FG31" s="4"/>
      <c r="FH31" s="53"/>
      <c r="FI31" s="53"/>
    </row>
    <row r="32" spans="1:165" ht="31.5" customHeight="1" x14ac:dyDescent="0.2">
      <c r="A32" s="85"/>
      <c r="B32" s="85"/>
      <c r="C32" s="56"/>
      <c r="D32" s="72"/>
      <c r="E32" s="72"/>
      <c r="F32" s="74"/>
      <c r="G32" s="43"/>
      <c r="H32" s="59"/>
      <c r="I32" s="60"/>
      <c r="J32" s="45"/>
      <c r="K32" s="61"/>
      <c r="L32" s="60"/>
      <c r="M32" s="60"/>
      <c r="N32" s="46" t="str">
        <f ca="1">IF(AND(J32&lt;&gt;"",J32&gt;G32),Data!$E$3,IF(AND(AND(G32&lt;TODAY(),G32&lt;&gt;""),AND(K32&lt;&gt;Data!$D$4,K32&lt;&gt;Data!$D$5)),Data!$E$3,Data!$E$2))</f>
        <v>On-time</v>
      </c>
      <c r="O32" s="62"/>
      <c r="P32" s="63"/>
      <c r="Q32" s="64"/>
      <c r="R32" s="51"/>
      <c r="S32" s="51"/>
      <c r="T32" s="51"/>
      <c r="U32" s="71"/>
      <c r="V32" s="51"/>
      <c r="W32" s="52"/>
      <c r="X32" s="53"/>
      <c r="Y32" s="53"/>
      <c r="Z32" s="51"/>
      <c r="AA32" s="51"/>
      <c r="AB32" s="51"/>
      <c r="AC32" s="51"/>
      <c r="AD32" s="53"/>
      <c r="AE32" s="53"/>
      <c r="AF32" s="53"/>
      <c r="AG32" s="51"/>
      <c r="AH32" s="51"/>
      <c r="AI32" s="51"/>
      <c r="AJ32" s="51"/>
      <c r="AK32" s="51"/>
      <c r="AL32" s="53"/>
      <c r="AM32" s="53"/>
      <c r="AN32" s="51"/>
      <c r="AO32" s="51"/>
      <c r="AP32" s="51"/>
      <c r="AQ32" s="51"/>
      <c r="AR32" s="51"/>
      <c r="AS32" s="53"/>
      <c r="AT32" s="53"/>
      <c r="AU32" s="51"/>
      <c r="AV32" s="51"/>
      <c r="AW32" s="51"/>
      <c r="AX32" s="51"/>
      <c r="AY32" s="7"/>
      <c r="AZ32" s="53"/>
      <c r="BA32" s="53"/>
      <c r="BB32" s="51"/>
      <c r="BC32" s="51"/>
      <c r="BD32" s="51"/>
      <c r="BE32" s="51"/>
      <c r="BF32" s="54"/>
      <c r="BG32" s="53"/>
      <c r="BH32" s="53"/>
      <c r="BI32" s="51"/>
      <c r="BJ32" s="51"/>
      <c r="BK32" s="51"/>
      <c r="BL32" s="51"/>
      <c r="BM32" s="51"/>
      <c r="BN32" s="53"/>
      <c r="BO32" s="53"/>
      <c r="BP32" s="53"/>
      <c r="BQ32" s="53"/>
      <c r="BR32" s="53"/>
      <c r="BS32" s="53"/>
      <c r="BT32" s="53"/>
      <c r="BU32" s="53"/>
      <c r="BV32" s="53"/>
      <c r="BW32" s="51"/>
      <c r="BX32" s="51"/>
      <c r="BY32" s="51"/>
      <c r="BZ32" s="51"/>
      <c r="CA32" s="51"/>
      <c r="CB32" s="53"/>
      <c r="CC32" s="53"/>
      <c r="CD32" s="51"/>
      <c r="CE32" s="51"/>
      <c r="CF32" s="51"/>
      <c r="CG32" s="51"/>
      <c r="CH32" s="51"/>
      <c r="CI32" s="53"/>
      <c r="CJ32" s="53"/>
      <c r="CK32" s="51"/>
      <c r="CL32" s="51"/>
      <c r="CM32" s="51"/>
      <c r="CN32" s="51"/>
      <c r="CO32" s="51"/>
      <c r="CP32" s="53"/>
      <c r="CQ32" s="53"/>
      <c r="CR32" s="51"/>
      <c r="CS32" s="51"/>
      <c r="CT32" s="51"/>
      <c r="CU32" s="51"/>
      <c r="CV32" s="51"/>
      <c r="CW32" s="53"/>
      <c r="CX32" s="53"/>
      <c r="CY32" s="51"/>
      <c r="CZ32" s="51"/>
      <c r="DA32" s="51"/>
      <c r="DB32" s="51"/>
      <c r="DC32" s="51"/>
      <c r="DD32" s="53"/>
      <c r="DE32" s="53"/>
      <c r="DF32" s="51"/>
      <c r="DG32" s="51"/>
      <c r="DH32" s="51"/>
      <c r="DI32" s="51"/>
      <c r="DJ32" s="51"/>
      <c r="DK32" s="53"/>
      <c r="DL32" s="53"/>
      <c r="DM32" s="7"/>
      <c r="DN32" s="4"/>
      <c r="DO32" s="4"/>
      <c r="DP32" s="4"/>
      <c r="DQ32" s="4"/>
      <c r="DR32" s="53"/>
      <c r="DS32" s="53"/>
      <c r="DT32" s="7"/>
      <c r="DU32" s="4"/>
      <c r="DV32" s="4"/>
      <c r="DW32" s="4"/>
      <c r="DX32" s="4"/>
      <c r="DY32" s="53"/>
      <c r="DZ32" s="53"/>
      <c r="EA32" s="7"/>
      <c r="EB32" s="4"/>
      <c r="EC32" s="4"/>
      <c r="ED32" s="4"/>
      <c r="EE32" s="4"/>
      <c r="EF32" s="53"/>
      <c r="EG32" s="53"/>
      <c r="EH32" s="7"/>
      <c r="EI32" s="4"/>
      <c r="EJ32" s="4"/>
      <c r="EK32" s="4"/>
      <c r="EL32" s="4"/>
      <c r="EM32" s="53"/>
      <c r="EN32" s="53"/>
      <c r="EO32" s="7"/>
      <c r="EP32" s="4"/>
      <c r="EQ32" s="4"/>
      <c r="ER32" s="4"/>
      <c r="ES32" s="4"/>
      <c r="ET32" s="53"/>
      <c r="EU32" s="53"/>
      <c r="EV32" s="7"/>
      <c r="EW32" s="4"/>
      <c r="EX32" s="4"/>
      <c r="EY32" s="4"/>
      <c r="EZ32" s="4"/>
      <c r="FA32" s="53"/>
      <c r="FB32" s="53"/>
      <c r="FC32" s="7"/>
      <c r="FD32" s="4"/>
      <c r="FE32" s="4"/>
      <c r="FF32" s="4"/>
      <c r="FG32" s="4"/>
      <c r="FH32" s="53"/>
      <c r="FI32" s="53"/>
    </row>
    <row r="33" spans="1:165" ht="31.5" customHeight="1" x14ac:dyDescent="0.2">
      <c r="A33" s="85"/>
      <c r="B33" s="85"/>
      <c r="C33" s="56"/>
      <c r="D33" s="56"/>
      <c r="E33" s="72"/>
      <c r="F33" s="74"/>
      <c r="G33" s="43"/>
      <c r="H33" s="59"/>
      <c r="I33" s="60"/>
      <c r="J33" s="60"/>
      <c r="K33" s="61"/>
      <c r="L33" s="60"/>
      <c r="M33" s="60"/>
      <c r="N33" s="46" t="str">
        <f ca="1">IF(AND(J33&lt;&gt;"",J33&gt;G33),Data!$E$3,IF(AND(AND(G33&lt;TODAY(),G33&lt;&gt;""),AND(K33&lt;&gt;Data!$D$4,K33&lt;&gt;Data!$D$5)),Data!$E$3,Data!$E$2))</f>
        <v>On-time</v>
      </c>
      <c r="O33" s="62"/>
      <c r="P33" s="63"/>
      <c r="Q33" s="64"/>
      <c r="R33" s="51"/>
      <c r="S33" s="51"/>
      <c r="T33" s="51"/>
      <c r="U33" s="71"/>
      <c r="V33" s="51"/>
      <c r="W33" s="52"/>
      <c r="X33" s="53"/>
      <c r="Y33" s="53"/>
      <c r="Z33" s="51"/>
      <c r="AA33" s="51"/>
      <c r="AB33" s="51"/>
      <c r="AC33" s="51"/>
      <c r="AD33" s="53"/>
      <c r="AE33" s="53"/>
      <c r="AF33" s="53"/>
      <c r="AG33" s="51"/>
      <c r="AH33" s="51"/>
      <c r="AI33" s="51"/>
      <c r="AJ33" s="51"/>
      <c r="AK33" s="51"/>
      <c r="AL33" s="53"/>
      <c r="AM33" s="53"/>
      <c r="AN33" s="51"/>
      <c r="AO33" s="51"/>
      <c r="AP33" s="51"/>
      <c r="AQ33" s="51"/>
      <c r="AR33" s="51"/>
      <c r="AS33" s="53"/>
      <c r="AT33" s="53"/>
      <c r="AU33" s="51"/>
      <c r="AV33" s="51"/>
      <c r="AW33" s="51"/>
      <c r="AX33" s="51"/>
      <c r="AY33" s="7"/>
      <c r="AZ33" s="53"/>
      <c r="BA33" s="53"/>
      <c r="BB33" s="51"/>
      <c r="BC33" s="51"/>
      <c r="BD33" s="51"/>
      <c r="BE33" s="51"/>
      <c r="BF33" s="54"/>
      <c r="BG33" s="53"/>
      <c r="BH33" s="53"/>
      <c r="BI33" s="51"/>
      <c r="BJ33" s="51"/>
      <c r="BK33" s="51"/>
      <c r="BL33" s="51"/>
      <c r="BM33" s="51"/>
      <c r="BN33" s="53"/>
      <c r="BO33" s="53"/>
      <c r="BP33" s="53"/>
      <c r="BQ33" s="53"/>
      <c r="BR33" s="53"/>
      <c r="BS33" s="53"/>
      <c r="BT33" s="53"/>
      <c r="BU33" s="53"/>
      <c r="BV33" s="53"/>
      <c r="BW33" s="51"/>
      <c r="BX33" s="51"/>
      <c r="BY33" s="51"/>
      <c r="BZ33" s="51"/>
      <c r="CA33" s="51"/>
      <c r="CB33" s="53"/>
      <c r="CC33" s="53"/>
      <c r="CD33" s="51"/>
      <c r="CE33" s="51"/>
      <c r="CF33" s="51"/>
      <c r="CG33" s="51"/>
      <c r="CH33" s="51"/>
      <c r="CI33" s="53"/>
      <c r="CJ33" s="53"/>
      <c r="CK33" s="51"/>
      <c r="CL33" s="51"/>
      <c r="CM33" s="51"/>
      <c r="CN33" s="51"/>
      <c r="CO33" s="51"/>
      <c r="CP33" s="53"/>
      <c r="CQ33" s="53"/>
      <c r="CR33" s="51"/>
      <c r="CS33" s="51"/>
      <c r="CT33" s="51"/>
      <c r="CU33" s="51"/>
      <c r="CV33" s="51"/>
      <c r="CW33" s="53"/>
      <c r="CX33" s="53"/>
      <c r="CY33" s="51"/>
      <c r="CZ33" s="51"/>
      <c r="DA33" s="51"/>
      <c r="DB33" s="51"/>
      <c r="DC33" s="51"/>
      <c r="DD33" s="53"/>
      <c r="DE33" s="53"/>
      <c r="DF33" s="51"/>
      <c r="DG33" s="51"/>
      <c r="DH33" s="51"/>
      <c r="DI33" s="51"/>
      <c r="DJ33" s="51"/>
      <c r="DK33" s="53"/>
      <c r="DL33" s="53"/>
      <c r="DM33" s="7"/>
      <c r="DN33" s="4"/>
      <c r="DO33" s="4"/>
      <c r="DP33" s="4"/>
      <c r="DQ33" s="4"/>
      <c r="DR33" s="53"/>
      <c r="DS33" s="53"/>
      <c r="DT33" s="7"/>
      <c r="DU33" s="4"/>
      <c r="DV33" s="4"/>
      <c r="DW33" s="4"/>
      <c r="DX33" s="4"/>
      <c r="DY33" s="53"/>
      <c r="DZ33" s="53"/>
      <c r="EA33" s="7"/>
      <c r="EB33" s="4"/>
      <c r="EC33" s="4"/>
      <c r="ED33" s="4"/>
      <c r="EE33" s="4"/>
      <c r="EF33" s="53"/>
      <c r="EG33" s="53"/>
      <c r="EH33" s="7"/>
      <c r="EI33" s="4"/>
      <c r="EJ33" s="4"/>
      <c r="EK33" s="4"/>
      <c r="EL33" s="4"/>
      <c r="EM33" s="53"/>
      <c r="EN33" s="53"/>
      <c r="EO33" s="7"/>
      <c r="EP33" s="4"/>
      <c r="EQ33" s="4"/>
      <c r="ER33" s="4"/>
      <c r="ES33" s="4"/>
      <c r="ET33" s="53"/>
      <c r="EU33" s="53"/>
      <c r="EV33" s="7"/>
      <c r="EW33" s="4"/>
      <c r="EX33" s="4"/>
      <c r="EY33" s="4"/>
      <c r="EZ33" s="4"/>
      <c r="FA33" s="53"/>
      <c r="FB33" s="53"/>
      <c r="FC33" s="7"/>
      <c r="FD33" s="4"/>
      <c r="FE33" s="4"/>
      <c r="FF33" s="4"/>
      <c r="FG33" s="4"/>
      <c r="FH33" s="53"/>
      <c r="FI33" s="53"/>
    </row>
    <row r="34" spans="1:165" ht="31.5" customHeight="1" x14ac:dyDescent="0.2">
      <c r="A34" s="85"/>
      <c r="B34" s="85"/>
      <c r="C34" s="56"/>
      <c r="D34" s="56"/>
      <c r="E34" s="72"/>
      <c r="F34" s="74"/>
      <c r="G34" s="43"/>
      <c r="H34" s="59"/>
      <c r="I34" s="60"/>
      <c r="J34" s="60"/>
      <c r="K34" s="61"/>
      <c r="L34" s="60"/>
      <c r="M34" s="60"/>
      <c r="N34" s="46" t="str">
        <f ca="1">IF(AND(J34&lt;&gt;"",J34&gt;G34),Data!$E$3,IF(AND(AND(G34&lt;TODAY(),G34&lt;&gt;""),AND(K34&lt;&gt;Data!$D$4,K34&lt;&gt;Data!$D$5)),Data!$E$3,Data!$E$2))</f>
        <v>On-time</v>
      </c>
      <c r="O34" s="62"/>
      <c r="P34" s="63"/>
      <c r="Q34" s="64"/>
      <c r="R34" s="51"/>
      <c r="S34" s="51"/>
      <c r="T34" s="51"/>
      <c r="U34" s="71"/>
      <c r="V34" s="51"/>
      <c r="W34" s="52"/>
      <c r="X34" s="53"/>
      <c r="Y34" s="53"/>
      <c r="Z34" s="51"/>
      <c r="AA34" s="51"/>
      <c r="AB34" s="51"/>
      <c r="AC34" s="51"/>
      <c r="AD34" s="53"/>
      <c r="AE34" s="53"/>
      <c r="AF34" s="53"/>
      <c r="AG34" s="51"/>
      <c r="AH34" s="51"/>
      <c r="AI34" s="51"/>
      <c r="AJ34" s="51"/>
      <c r="AK34" s="51"/>
      <c r="AL34" s="53"/>
      <c r="AM34" s="53"/>
      <c r="AN34" s="51"/>
      <c r="AO34" s="51"/>
      <c r="AP34" s="51"/>
      <c r="AQ34" s="51"/>
      <c r="AR34" s="51"/>
      <c r="AS34" s="53"/>
      <c r="AT34" s="53"/>
      <c r="AU34" s="51"/>
      <c r="AV34" s="51"/>
      <c r="AW34" s="51"/>
      <c r="AX34" s="51"/>
      <c r="AY34" s="7"/>
      <c r="AZ34" s="53"/>
      <c r="BA34" s="53"/>
      <c r="BB34" s="51"/>
      <c r="BC34" s="51"/>
      <c r="BD34" s="51"/>
      <c r="BE34" s="51"/>
      <c r="BF34" s="54"/>
      <c r="BG34" s="53"/>
      <c r="BH34" s="53"/>
      <c r="BI34" s="51"/>
      <c r="BJ34" s="51"/>
      <c r="BK34" s="51"/>
      <c r="BL34" s="51"/>
      <c r="BM34" s="51"/>
      <c r="BN34" s="53"/>
      <c r="BO34" s="53"/>
      <c r="BP34" s="53"/>
      <c r="BQ34" s="53"/>
      <c r="BR34" s="53"/>
      <c r="BS34" s="53"/>
      <c r="BT34" s="53"/>
      <c r="BU34" s="53"/>
      <c r="BV34" s="53"/>
      <c r="BW34" s="51"/>
      <c r="BX34" s="51"/>
      <c r="BY34" s="51"/>
      <c r="BZ34" s="51"/>
      <c r="CA34" s="51"/>
      <c r="CB34" s="53"/>
      <c r="CC34" s="53"/>
      <c r="CD34" s="51"/>
      <c r="CE34" s="51"/>
      <c r="CF34" s="51"/>
      <c r="CG34" s="51"/>
      <c r="CH34" s="51"/>
      <c r="CI34" s="53"/>
      <c r="CJ34" s="53"/>
      <c r="CK34" s="51"/>
      <c r="CL34" s="51"/>
      <c r="CM34" s="51"/>
      <c r="CN34" s="51"/>
      <c r="CO34" s="51"/>
      <c r="CP34" s="53"/>
      <c r="CQ34" s="53"/>
      <c r="CR34" s="51"/>
      <c r="CS34" s="51"/>
      <c r="CT34" s="51"/>
      <c r="CU34" s="51"/>
      <c r="CV34" s="51"/>
      <c r="CW34" s="53"/>
      <c r="CX34" s="53"/>
      <c r="CY34" s="51"/>
      <c r="CZ34" s="51"/>
      <c r="DA34" s="51"/>
      <c r="DB34" s="51"/>
      <c r="DC34" s="51"/>
      <c r="DD34" s="53"/>
      <c r="DE34" s="53"/>
      <c r="DF34" s="51"/>
      <c r="DG34" s="51"/>
      <c r="DH34" s="51"/>
      <c r="DI34" s="51"/>
      <c r="DJ34" s="51"/>
      <c r="DK34" s="53"/>
      <c r="DL34" s="53"/>
      <c r="DM34" s="7"/>
      <c r="DN34" s="4"/>
      <c r="DO34" s="4"/>
      <c r="DP34" s="4"/>
      <c r="DQ34" s="4"/>
      <c r="DR34" s="53"/>
      <c r="DS34" s="53"/>
      <c r="DT34" s="7"/>
      <c r="DU34" s="4"/>
      <c r="DV34" s="4"/>
      <c r="DW34" s="4"/>
      <c r="DX34" s="4"/>
      <c r="DY34" s="53"/>
      <c r="DZ34" s="53"/>
      <c r="EA34" s="7"/>
      <c r="EB34" s="4"/>
      <c r="EC34" s="4"/>
      <c r="ED34" s="4"/>
      <c r="EE34" s="4"/>
      <c r="EF34" s="53"/>
      <c r="EG34" s="53"/>
      <c r="EH34" s="7"/>
      <c r="EI34" s="4"/>
      <c r="EJ34" s="4"/>
      <c r="EK34" s="4"/>
      <c r="EL34" s="4"/>
      <c r="EM34" s="53"/>
      <c r="EN34" s="53"/>
      <c r="EO34" s="7"/>
      <c r="EP34" s="4"/>
      <c r="EQ34" s="4"/>
      <c r="ER34" s="4"/>
      <c r="ES34" s="4"/>
      <c r="ET34" s="53"/>
      <c r="EU34" s="53"/>
      <c r="EV34" s="7"/>
      <c r="EW34" s="4"/>
      <c r="EX34" s="4"/>
      <c r="EY34" s="4"/>
      <c r="EZ34" s="4"/>
      <c r="FA34" s="53"/>
      <c r="FB34" s="53"/>
      <c r="FC34" s="7"/>
      <c r="FD34" s="4"/>
      <c r="FE34" s="4"/>
      <c r="FF34" s="4"/>
      <c r="FG34" s="4"/>
      <c r="FH34" s="53"/>
      <c r="FI34" s="53"/>
    </row>
    <row r="35" spans="1:165" ht="31.5" customHeight="1" x14ac:dyDescent="0.2">
      <c r="A35" s="85"/>
      <c r="B35" s="85"/>
      <c r="C35" s="56"/>
      <c r="D35" s="72"/>
      <c r="E35" s="72"/>
      <c r="F35" s="74"/>
      <c r="G35" s="43"/>
      <c r="H35" s="59"/>
      <c r="I35" s="60"/>
      <c r="J35" s="60"/>
      <c r="K35" s="61"/>
      <c r="L35" s="60"/>
      <c r="M35" s="60"/>
      <c r="N35" s="46" t="str">
        <f ca="1">IF(AND(J35&lt;&gt;"",J35&gt;G35),Data!$E$3,IF(AND(AND(G35&lt;TODAY(),G35&lt;&gt;""),AND(K35&lt;&gt;Data!$D$4,K35&lt;&gt;Data!$D$5)),Data!$E$3,Data!$E$2))</f>
        <v>On-time</v>
      </c>
      <c r="O35" s="80"/>
      <c r="P35" s="63"/>
      <c r="Q35" s="64"/>
      <c r="R35" s="51"/>
      <c r="S35" s="51"/>
      <c r="T35" s="51"/>
      <c r="U35" s="71"/>
      <c r="V35" s="51"/>
      <c r="W35" s="52"/>
      <c r="X35" s="53"/>
      <c r="Y35" s="53"/>
      <c r="Z35" s="51"/>
      <c r="AA35" s="51"/>
      <c r="AB35" s="51"/>
      <c r="AC35" s="51"/>
      <c r="AD35" s="53"/>
      <c r="AE35" s="53"/>
      <c r="AF35" s="53"/>
      <c r="AG35" s="51"/>
      <c r="AH35" s="51"/>
      <c r="AI35" s="51"/>
      <c r="AJ35" s="51"/>
      <c r="AK35" s="51"/>
      <c r="AL35" s="53"/>
      <c r="AM35" s="53"/>
      <c r="AN35" s="51"/>
      <c r="AO35" s="51"/>
      <c r="AP35" s="51"/>
      <c r="AQ35" s="51"/>
      <c r="AR35" s="51"/>
      <c r="AS35" s="53"/>
      <c r="AT35" s="53"/>
      <c r="AU35" s="51"/>
      <c r="AV35" s="51"/>
      <c r="AW35" s="51"/>
      <c r="AX35" s="51"/>
      <c r="AY35" s="7"/>
      <c r="AZ35" s="53"/>
      <c r="BA35" s="53"/>
      <c r="BB35" s="51"/>
      <c r="BC35" s="51"/>
      <c r="BD35" s="51"/>
      <c r="BE35" s="51"/>
      <c r="BF35" s="54"/>
      <c r="BG35" s="53"/>
      <c r="BH35" s="53"/>
      <c r="BI35" s="51"/>
      <c r="BJ35" s="51"/>
      <c r="BK35" s="51"/>
      <c r="BL35" s="51"/>
      <c r="BM35" s="51"/>
      <c r="BN35" s="53"/>
      <c r="BO35" s="53"/>
      <c r="BP35" s="53"/>
      <c r="BQ35" s="53"/>
      <c r="BR35" s="53"/>
      <c r="BS35" s="53"/>
      <c r="BT35" s="53"/>
      <c r="BU35" s="53"/>
      <c r="BV35" s="53"/>
      <c r="BW35" s="51"/>
      <c r="BX35" s="51"/>
      <c r="BY35" s="51"/>
      <c r="BZ35" s="51"/>
      <c r="CA35" s="51"/>
      <c r="CB35" s="53"/>
      <c r="CC35" s="53"/>
      <c r="CD35" s="51"/>
      <c r="CE35" s="51"/>
      <c r="CF35" s="51"/>
      <c r="CG35" s="51"/>
      <c r="CH35" s="51"/>
      <c r="CI35" s="53"/>
      <c r="CJ35" s="53"/>
      <c r="CK35" s="51"/>
      <c r="CL35" s="51"/>
      <c r="CM35" s="51"/>
      <c r="CN35" s="51"/>
      <c r="CO35" s="51"/>
      <c r="CP35" s="53"/>
      <c r="CQ35" s="53"/>
      <c r="CR35" s="51"/>
      <c r="CS35" s="51"/>
      <c r="CT35" s="51"/>
      <c r="CU35" s="51"/>
      <c r="CV35" s="51"/>
      <c r="CW35" s="53"/>
      <c r="CX35" s="53"/>
      <c r="CY35" s="51"/>
      <c r="CZ35" s="51"/>
      <c r="DA35" s="51"/>
      <c r="DB35" s="51"/>
      <c r="DC35" s="51"/>
      <c r="DD35" s="53"/>
      <c r="DE35" s="53"/>
      <c r="DF35" s="51"/>
      <c r="DG35" s="51"/>
      <c r="DH35" s="51"/>
      <c r="DI35" s="51"/>
      <c r="DJ35" s="51"/>
      <c r="DK35" s="53"/>
      <c r="DL35" s="53"/>
      <c r="DM35" s="7"/>
      <c r="DN35" s="4"/>
      <c r="DO35" s="4"/>
      <c r="DP35" s="4"/>
      <c r="DQ35" s="4"/>
      <c r="DR35" s="53"/>
      <c r="DS35" s="53"/>
      <c r="DT35" s="7"/>
      <c r="DU35" s="4"/>
      <c r="DV35" s="4"/>
      <c r="DW35" s="4"/>
      <c r="DX35" s="4"/>
      <c r="DY35" s="53"/>
      <c r="DZ35" s="53"/>
      <c r="EA35" s="7"/>
      <c r="EB35" s="4"/>
      <c r="EC35" s="4"/>
      <c r="ED35" s="4"/>
      <c r="EE35" s="4"/>
      <c r="EF35" s="53"/>
      <c r="EG35" s="53"/>
      <c r="EH35" s="7"/>
      <c r="EI35" s="4"/>
      <c r="EJ35" s="4"/>
      <c r="EK35" s="4"/>
      <c r="EL35" s="4"/>
      <c r="EM35" s="53"/>
      <c r="EN35" s="53"/>
      <c r="EO35" s="7"/>
      <c r="EP35" s="4"/>
      <c r="EQ35" s="4"/>
      <c r="ER35" s="4"/>
      <c r="ES35" s="4"/>
      <c r="ET35" s="53"/>
      <c r="EU35" s="53"/>
      <c r="EV35" s="7"/>
      <c r="EW35" s="4"/>
      <c r="EX35" s="4"/>
      <c r="EY35" s="4"/>
      <c r="EZ35" s="4"/>
      <c r="FA35" s="53"/>
      <c r="FB35" s="53"/>
      <c r="FC35" s="7"/>
      <c r="FD35" s="4"/>
      <c r="FE35" s="4"/>
      <c r="FF35" s="4"/>
      <c r="FG35" s="4"/>
      <c r="FH35" s="53"/>
      <c r="FI35" s="53"/>
    </row>
    <row r="36" spans="1:165" ht="31.5" customHeight="1" x14ac:dyDescent="0.2">
      <c r="A36" s="85"/>
      <c r="B36" s="85"/>
      <c r="C36" s="56"/>
      <c r="D36" s="56"/>
      <c r="E36" s="72"/>
      <c r="F36" s="74"/>
      <c r="G36" s="43"/>
      <c r="H36" s="59"/>
      <c r="I36" s="60"/>
      <c r="J36" s="60"/>
      <c r="K36" s="61"/>
      <c r="L36" s="60"/>
      <c r="M36" s="60"/>
      <c r="N36" s="46" t="str">
        <f ca="1">IF(AND(J36&lt;&gt;"",J36&gt;G36),Data!$E$3,IF(AND(AND(G36&lt;TODAY(),G36&lt;&gt;""),AND(K36&lt;&gt;Data!$D$4,K36&lt;&gt;Data!$D$5)),Data!$E$3,Data!$E$2))</f>
        <v>On-time</v>
      </c>
      <c r="O36" s="62"/>
      <c r="P36" s="63"/>
      <c r="Q36" s="64"/>
      <c r="R36" s="51"/>
      <c r="S36" s="51"/>
      <c r="T36" s="51"/>
      <c r="U36" s="71"/>
      <c r="V36" s="51"/>
      <c r="W36" s="52"/>
      <c r="X36" s="53"/>
      <c r="Y36" s="53"/>
      <c r="Z36" s="51"/>
      <c r="AA36" s="51"/>
      <c r="AB36" s="51"/>
      <c r="AC36" s="51"/>
      <c r="AD36" s="53"/>
      <c r="AE36" s="53"/>
      <c r="AF36" s="53"/>
      <c r="AG36" s="51"/>
      <c r="AH36" s="51"/>
      <c r="AI36" s="51"/>
      <c r="AJ36" s="51"/>
      <c r="AK36" s="51"/>
      <c r="AL36" s="53"/>
      <c r="AM36" s="53"/>
      <c r="AN36" s="51"/>
      <c r="AO36" s="51"/>
      <c r="AP36" s="51"/>
      <c r="AQ36" s="51"/>
      <c r="AR36" s="51"/>
      <c r="AS36" s="53"/>
      <c r="AT36" s="53"/>
      <c r="AU36" s="51"/>
      <c r="AV36" s="51"/>
      <c r="AW36" s="51"/>
      <c r="AX36" s="51"/>
      <c r="AY36" s="7"/>
      <c r="AZ36" s="53"/>
      <c r="BA36" s="53"/>
      <c r="BB36" s="51"/>
      <c r="BC36" s="51"/>
      <c r="BD36" s="51"/>
      <c r="BE36" s="51"/>
      <c r="BF36" s="54"/>
      <c r="BG36" s="53"/>
      <c r="BH36" s="53"/>
      <c r="BI36" s="51"/>
      <c r="BJ36" s="51"/>
      <c r="BK36" s="51"/>
      <c r="BL36" s="51"/>
      <c r="BM36" s="51"/>
      <c r="BN36" s="53"/>
      <c r="BO36" s="53"/>
      <c r="BP36" s="53"/>
      <c r="BQ36" s="53"/>
      <c r="BR36" s="53"/>
      <c r="BS36" s="53"/>
      <c r="BT36" s="53"/>
      <c r="BU36" s="53"/>
      <c r="BV36" s="53"/>
      <c r="BW36" s="51"/>
      <c r="BX36" s="51"/>
      <c r="BY36" s="51"/>
      <c r="BZ36" s="51"/>
      <c r="CA36" s="51"/>
      <c r="CB36" s="53"/>
      <c r="CC36" s="53"/>
      <c r="CD36" s="51"/>
      <c r="CE36" s="51"/>
      <c r="CF36" s="51"/>
      <c r="CG36" s="51"/>
      <c r="CH36" s="51"/>
      <c r="CI36" s="53"/>
      <c r="CJ36" s="53"/>
      <c r="CK36" s="51"/>
      <c r="CL36" s="51"/>
      <c r="CM36" s="51"/>
      <c r="CN36" s="51"/>
      <c r="CO36" s="51"/>
      <c r="CP36" s="53"/>
      <c r="CQ36" s="53"/>
      <c r="CR36" s="51"/>
      <c r="CS36" s="51"/>
      <c r="CT36" s="51"/>
      <c r="CU36" s="51"/>
      <c r="CV36" s="51"/>
      <c r="CW36" s="53"/>
      <c r="CX36" s="53"/>
      <c r="CY36" s="51"/>
      <c r="CZ36" s="51"/>
      <c r="DA36" s="51"/>
      <c r="DB36" s="51"/>
      <c r="DC36" s="51"/>
      <c r="DD36" s="53"/>
      <c r="DE36" s="53"/>
      <c r="DF36" s="51"/>
      <c r="DG36" s="51"/>
      <c r="DH36" s="51"/>
      <c r="DI36" s="51"/>
      <c r="DJ36" s="51"/>
      <c r="DK36" s="53"/>
      <c r="DL36" s="53"/>
      <c r="DM36" s="7"/>
      <c r="DN36" s="4"/>
      <c r="DO36" s="4"/>
      <c r="DP36" s="4"/>
      <c r="DQ36" s="4"/>
      <c r="DR36" s="53"/>
      <c r="DS36" s="53"/>
      <c r="DT36" s="7"/>
      <c r="DU36" s="4"/>
      <c r="DV36" s="4"/>
      <c r="DW36" s="4"/>
      <c r="DX36" s="4"/>
      <c r="DY36" s="53"/>
      <c r="DZ36" s="53"/>
      <c r="EA36" s="7"/>
      <c r="EB36" s="4"/>
      <c r="EC36" s="4"/>
      <c r="ED36" s="4"/>
      <c r="EE36" s="4"/>
      <c r="EF36" s="53"/>
      <c r="EG36" s="53"/>
      <c r="EH36" s="7"/>
      <c r="EI36" s="4"/>
      <c r="EJ36" s="4"/>
      <c r="EK36" s="4"/>
      <c r="EL36" s="4"/>
      <c r="EM36" s="53"/>
      <c r="EN36" s="53"/>
      <c r="EO36" s="7"/>
      <c r="EP36" s="4"/>
      <c r="EQ36" s="4"/>
      <c r="ER36" s="4"/>
      <c r="ES36" s="4"/>
      <c r="ET36" s="53"/>
      <c r="EU36" s="53"/>
      <c r="EV36" s="7"/>
      <c r="EW36" s="4"/>
      <c r="EX36" s="4"/>
      <c r="EY36" s="4"/>
      <c r="EZ36" s="4"/>
      <c r="FA36" s="53"/>
      <c r="FB36" s="53"/>
      <c r="FC36" s="7"/>
      <c r="FD36" s="4"/>
      <c r="FE36" s="4"/>
      <c r="FF36" s="4"/>
      <c r="FG36" s="4"/>
      <c r="FH36" s="53"/>
      <c r="FI36" s="53"/>
    </row>
    <row r="37" spans="1:165" ht="31.5" customHeight="1" x14ac:dyDescent="0.2">
      <c r="A37" s="85"/>
      <c r="B37" s="85"/>
      <c r="C37" s="56"/>
      <c r="D37" s="56"/>
      <c r="E37" s="72"/>
      <c r="F37" s="74"/>
      <c r="G37" s="43"/>
      <c r="H37" s="59"/>
      <c r="I37" s="60"/>
      <c r="J37" s="60"/>
      <c r="K37" s="61"/>
      <c r="L37" s="60"/>
      <c r="M37" s="60"/>
      <c r="N37" s="46" t="str">
        <f ca="1">IF(AND(J37&lt;&gt;"",J37&gt;G37),Data!$E$3,IF(AND(AND(G37&lt;TODAY(),G37&lt;&gt;""),AND(K37&lt;&gt;Data!$D$4,K37&lt;&gt;Data!$D$5)),Data!$E$3,Data!$E$2))</f>
        <v>On-time</v>
      </c>
      <c r="O37" s="62"/>
      <c r="P37" s="63"/>
      <c r="Q37" s="64"/>
      <c r="R37" s="51"/>
      <c r="S37" s="51"/>
      <c r="T37" s="51"/>
      <c r="U37" s="71"/>
      <c r="V37" s="51"/>
      <c r="W37" s="52"/>
      <c r="X37" s="53"/>
      <c r="Y37" s="53"/>
      <c r="Z37" s="51"/>
      <c r="AA37" s="51"/>
      <c r="AB37" s="51"/>
      <c r="AC37" s="51"/>
      <c r="AD37" s="53"/>
      <c r="AE37" s="53"/>
      <c r="AF37" s="53"/>
      <c r="AG37" s="51"/>
      <c r="AH37" s="51"/>
      <c r="AI37" s="51"/>
      <c r="AJ37" s="51"/>
      <c r="AK37" s="51"/>
      <c r="AL37" s="53"/>
      <c r="AM37" s="53"/>
      <c r="AN37" s="51"/>
      <c r="AO37" s="51"/>
      <c r="AP37" s="51"/>
      <c r="AQ37" s="51"/>
      <c r="AR37" s="51"/>
      <c r="AS37" s="53"/>
      <c r="AT37" s="53"/>
      <c r="AU37" s="51"/>
      <c r="AV37" s="51"/>
      <c r="AW37" s="51"/>
      <c r="AX37" s="51"/>
      <c r="AY37" s="7"/>
      <c r="AZ37" s="53"/>
      <c r="BA37" s="53"/>
      <c r="BB37" s="51"/>
      <c r="BC37" s="51"/>
      <c r="BD37" s="51"/>
      <c r="BE37" s="51"/>
      <c r="BF37" s="54"/>
      <c r="BG37" s="53"/>
      <c r="BH37" s="53"/>
      <c r="BI37" s="51"/>
      <c r="BJ37" s="51"/>
      <c r="BK37" s="51"/>
      <c r="BL37" s="51"/>
      <c r="BM37" s="51"/>
      <c r="BN37" s="53"/>
      <c r="BO37" s="53"/>
      <c r="BP37" s="53"/>
      <c r="BQ37" s="53"/>
      <c r="BR37" s="53"/>
      <c r="BS37" s="53"/>
      <c r="BT37" s="53"/>
      <c r="BU37" s="53"/>
      <c r="BV37" s="53"/>
      <c r="BW37" s="51"/>
      <c r="BX37" s="51"/>
      <c r="BY37" s="51"/>
      <c r="BZ37" s="51"/>
      <c r="CA37" s="51"/>
      <c r="CB37" s="53"/>
      <c r="CC37" s="53"/>
      <c r="CD37" s="51"/>
      <c r="CE37" s="51"/>
      <c r="CF37" s="51"/>
      <c r="CG37" s="51"/>
      <c r="CH37" s="51"/>
      <c r="CI37" s="53"/>
      <c r="CJ37" s="53"/>
      <c r="CK37" s="51"/>
      <c r="CL37" s="51"/>
      <c r="CM37" s="51"/>
      <c r="CN37" s="51"/>
      <c r="CO37" s="51"/>
      <c r="CP37" s="53"/>
      <c r="CQ37" s="53"/>
      <c r="CR37" s="51"/>
      <c r="CS37" s="51"/>
      <c r="CT37" s="51"/>
      <c r="CU37" s="51"/>
      <c r="CV37" s="51"/>
      <c r="CW37" s="53"/>
      <c r="CX37" s="53"/>
      <c r="CY37" s="51"/>
      <c r="CZ37" s="51"/>
      <c r="DA37" s="51"/>
      <c r="DB37" s="51"/>
      <c r="DC37" s="51"/>
      <c r="DD37" s="53"/>
      <c r="DE37" s="53"/>
      <c r="DF37" s="51"/>
      <c r="DG37" s="51"/>
      <c r="DH37" s="51"/>
      <c r="DI37" s="51"/>
      <c r="DJ37" s="51"/>
      <c r="DK37" s="53"/>
      <c r="DL37" s="53"/>
      <c r="DM37" s="7"/>
      <c r="DN37" s="4"/>
      <c r="DO37" s="4"/>
      <c r="DP37" s="4"/>
      <c r="DQ37" s="4"/>
      <c r="DR37" s="53"/>
      <c r="DS37" s="53"/>
      <c r="DT37" s="7"/>
      <c r="DU37" s="4"/>
      <c r="DV37" s="4"/>
      <c r="DW37" s="4"/>
      <c r="DX37" s="4"/>
      <c r="DY37" s="53"/>
      <c r="DZ37" s="53"/>
      <c r="EA37" s="7"/>
      <c r="EB37" s="4"/>
      <c r="EC37" s="4"/>
      <c r="ED37" s="4"/>
      <c r="EE37" s="4"/>
      <c r="EF37" s="53"/>
      <c r="EG37" s="53"/>
      <c r="EH37" s="7"/>
      <c r="EI37" s="4"/>
      <c r="EJ37" s="4"/>
      <c r="EK37" s="4"/>
      <c r="EL37" s="4"/>
      <c r="EM37" s="53"/>
      <c r="EN37" s="53"/>
      <c r="EO37" s="7"/>
      <c r="EP37" s="4"/>
      <c r="EQ37" s="4"/>
      <c r="ER37" s="4"/>
      <c r="ES37" s="4"/>
      <c r="ET37" s="53"/>
      <c r="EU37" s="53"/>
      <c r="EV37" s="7"/>
      <c r="EW37" s="4"/>
      <c r="EX37" s="4"/>
      <c r="EY37" s="4"/>
      <c r="EZ37" s="4"/>
      <c r="FA37" s="53"/>
      <c r="FB37" s="53"/>
      <c r="FC37" s="7"/>
      <c r="FD37" s="4"/>
      <c r="FE37" s="4"/>
      <c r="FF37" s="4"/>
      <c r="FG37" s="4"/>
      <c r="FH37" s="53"/>
      <c r="FI37" s="53"/>
    </row>
    <row r="38" spans="1:165" ht="31.5" customHeight="1" x14ac:dyDescent="0.2">
      <c r="A38" s="85"/>
      <c r="B38" s="85"/>
      <c r="C38" s="56"/>
      <c r="D38" s="56"/>
      <c r="E38" s="72"/>
      <c r="F38" s="74"/>
      <c r="G38" s="43"/>
      <c r="H38" s="59"/>
      <c r="I38" s="60"/>
      <c r="J38" s="60"/>
      <c r="K38" s="61"/>
      <c r="L38" s="60"/>
      <c r="M38" s="60"/>
      <c r="N38" s="46" t="str">
        <f ca="1">IF(AND(J38&lt;&gt;"",J38&gt;G38),Data!$E$3,IF(AND(AND(G38&lt;TODAY(),G38&lt;&gt;""),AND(K38&lt;&gt;Data!$D$4,K38&lt;&gt;Data!$D$5)),Data!$E$3,Data!$E$2))</f>
        <v>On-time</v>
      </c>
      <c r="O38" s="62"/>
      <c r="P38" s="63"/>
      <c r="Q38" s="64"/>
      <c r="R38" s="51"/>
      <c r="S38" s="51"/>
      <c r="T38" s="51"/>
      <c r="U38" s="71"/>
      <c r="V38" s="51"/>
      <c r="W38" s="52"/>
      <c r="X38" s="53"/>
      <c r="Y38" s="53"/>
      <c r="Z38" s="51"/>
      <c r="AA38" s="51"/>
      <c r="AB38" s="51"/>
      <c r="AC38" s="51"/>
      <c r="AD38" s="53"/>
      <c r="AE38" s="53"/>
      <c r="AF38" s="53"/>
      <c r="AG38" s="51"/>
      <c r="AH38" s="51"/>
      <c r="AI38" s="51"/>
      <c r="AJ38" s="51"/>
      <c r="AK38" s="51"/>
      <c r="AL38" s="53"/>
      <c r="AM38" s="53"/>
      <c r="AN38" s="51"/>
      <c r="AO38" s="51"/>
      <c r="AP38" s="51"/>
      <c r="AQ38" s="51"/>
      <c r="AR38" s="51"/>
      <c r="AS38" s="53"/>
      <c r="AT38" s="53"/>
      <c r="AU38" s="51"/>
      <c r="AV38" s="51"/>
      <c r="AW38" s="51"/>
      <c r="AX38" s="51"/>
      <c r="AY38" s="7"/>
      <c r="AZ38" s="53"/>
      <c r="BA38" s="53"/>
      <c r="BB38" s="51"/>
      <c r="BC38" s="51"/>
      <c r="BD38" s="51"/>
      <c r="BE38" s="51"/>
      <c r="BF38" s="54"/>
      <c r="BG38" s="53"/>
      <c r="BH38" s="53"/>
      <c r="BI38" s="51"/>
      <c r="BJ38" s="51"/>
      <c r="BK38" s="51"/>
      <c r="BL38" s="51"/>
      <c r="BM38" s="51"/>
      <c r="BN38" s="53"/>
      <c r="BO38" s="53"/>
      <c r="BP38" s="53"/>
      <c r="BQ38" s="53"/>
      <c r="BR38" s="53"/>
      <c r="BS38" s="53"/>
      <c r="BT38" s="53"/>
      <c r="BU38" s="53"/>
      <c r="BV38" s="53"/>
      <c r="BW38" s="51"/>
      <c r="BX38" s="51"/>
      <c r="BY38" s="51"/>
      <c r="BZ38" s="51"/>
      <c r="CA38" s="51"/>
      <c r="CB38" s="53"/>
      <c r="CC38" s="53"/>
      <c r="CD38" s="51"/>
      <c r="CE38" s="51"/>
      <c r="CF38" s="51"/>
      <c r="CG38" s="51"/>
      <c r="CH38" s="51"/>
      <c r="CI38" s="53"/>
      <c r="CJ38" s="53"/>
      <c r="CK38" s="51"/>
      <c r="CL38" s="51"/>
      <c r="CM38" s="51"/>
      <c r="CN38" s="51"/>
      <c r="CO38" s="51"/>
      <c r="CP38" s="53"/>
      <c r="CQ38" s="53"/>
      <c r="CR38" s="51"/>
      <c r="CS38" s="51"/>
      <c r="CT38" s="51"/>
      <c r="CU38" s="51"/>
      <c r="CV38" s="51"/>
      <c r="CW38" s="53"/>
      <c r="CX38" s="53"/>
      <c r="CY38" s="51"/>
      <c r="CZ38" s="51"/>
      <c r="DA38" s="51"/>
      <c r="DB38" s="51"/>
      <c r="DC38" s="51"/>
      <c r="DD38" s="53"/>
      <c r="DE38" s="53"/>
      <c r="DF38" s="51"/>
      <c r="DG38" s="51"/>
      <c r="DH38" s="51"/>
      <c r="DI38" s="51"/>
      <c r="DJ38" s="51"/>
      <c r="DK38" s="53"/>
      <c r="DL38" s="53"/>
      <c r="DM38" s="7"/>
      <c r="DN38" s="4"/>
      <c r="DO38" s="4"/>
      <c r="DP38" s="4"/>
      <c r="DQ38" s="4"/>
      <c r="DR38" s="53"/>
      <c r="DS38" s="53"/>
      <c r="DT38" s="7"/>
      <c r="DU38" s="4"/>
      <c r="DV38" s="4"/>
      <c r="DW38" s="4"/>
      <c r="DX38" s="4"/>
      <c r="DY38" s="53"/>
      <c r="DZ38" s="53"/>
      <c r="EA38" s="7"/>
      <c r="EB38" s="4"/>
      <c r="EC38" s="4"/>
      <c r="ED38" s="4"/>
      <c r="EE38" s="4"/>
      <c r="EF38" s="53"/>
      <c r="EG38" s="53"/>
      <c r="EH38" s="7"/>
      <c r="EI38" s="4"/>
      <c r="EJ38" s="4"/>
      <c r="EK38" s="4"/>
      <c r="EL38" s="4"/>
      <c r="EM38" s="53"/>
      <c r="EN38" s="53"/>
      <c r="EO38" s="7"/>
      <c r="EP38" s="4"/>
      <c r="EQ38" s="4"/>
      <c r="ER38" s="4"/>
      <c r="ES38" s="4"/>
      <c r="ET38" s="53"/>
      <c r="EU38" s="53"/>
      <c r="EV38" s="7"/>
      <c r="EW38" s="4"/>
      <c r="EX38" s="4"/>
      <c r="EY38" s="4"/>
      <c r="EZ38" s="4"/>
      <c r="FA38" s="53"/>
      <c r="FB38" s="53"/>
      <c r="FC38" s="7"/>
      <c r="FD38" s="4"/>
      <c r="FE38" s="4"/>
      <c r="FF38" s="4"/>
      <c r="FG38" s="4"/>
      <c r="FH38" s="53"/>
      <c r="FI38" s="53"/>
    </row>
    <row r="39" spans="1:165" ht="31.5" customHeight="1" x14ac:dyDescent="0.2">
      <c r="A39" s="85"/>
      <c r="B39" s="85"/>
      <c r="C39" s="81"/>
      <c r="D39" s="82"/>
      <c r="E39" s="72"/>
      <c r="F39" s="74"/>
      <c r="G39" s="43"/>
      <c r="H39" s="66"/>
      <c r="I39" s="45"/>
      <c r="J39" s="45"/>
      <c r="K39" s="61"/>
      <c r="L39" s="60"/>
      <c r="M39" s="60"/>
      <c r="N39" s="46" t="str">
        <f ca="1">IF(AND(J39&lt;&gt;"",J39&gt;G39),Data!$E$3,IF(AND(AND(G39&lt;TODAY(),G39&lt;&gt;""),AND(K39&lt;&gt;Data!$D$4,K39&lt;&gt;Data!$D$5)),Data!$E$3,Data!$E$2))</f>
        <v>On-time</v>
      </c>
      <c r="O39" s="75"/>
      <c r="P39" s="63"/>
      <c r="Q39" s="83"/>
      <c r="R39" s="51"/>
      <c r="S39" s="51"/>
      <c r="T39" s="51"/>
      <c r="U39" s="71"/>
      <c r="V39" s="51"/>
      <c r="W39" s="52"/>
      <c r="X39" s="53"/>
      <c r="Y39" s="53"/>
      <c r="Z39" s="51"/>
      <c r="AA39" s="51"/>
      <c r="AB39" s="51"/>
      <c r="AC39" s="51"/>
      <c r="AD39" s="53"/>
      <c r="AE39" s="53"/>
      <c r="AF39" s="53"/>
      <c r="AG39" s="51"/>
      <c r="AH39" s="51"/>
      <c r="AI39" s="51"/>
      <c r="AJ39" s="51"/>
      <c r="AK39" s="51"/>
      <c r="AL39" s="53"/>
      <c r="AM39" s="53"/>
      <c r="AN39" s="51"/>
      <c r="AO39" s="51"/>
      <c r="AP39" s="51"/>
      <c r="AQ39" s="51"/>
      <c r="AR39" s="51"/>
      <c r="AS39" s="53"/>
      <c r="AT39" s="53"/>
      <c r="AU39" s="51"/>
      <c r="AV39" s="51"/>
      <c r="AW39" s="51"/>
      <c r="AX39" s="51"/>
      <c r="AY39" s="7"/>
      <c r="AZ39" s="53"/>
      <c r="BA39" s="53"/>
      <c r="BB39" s="51"/>
      <c r="BC39" s="51"/>
      <c r="BD39" s="51"/>
      <c r="BE39" s="51"/>
      <c r="BF39" s="54"/>
      <c r="BG39" s="53"/>
      <c r="BH39" s="53"/>
      <c r="BI39" s="51"/>
      <c r="BJ39" s="51"/>
      <c r="BK39" s="51"/>
      <c r="BL39" s="51"/>
      <c r="BM39" s="51"/>
      <c r="BN39" s="53"/>
      <c r="BO39" s="53"/>
      <c r="BP39" s="53"/>
      <c r="BQ39" s="53"/>
      <c r="BR39" s="53"/>
      <c r="BS39" s="53"/>
      <c r="BT39" s="53"/>
      <c r="BU39" s="53"/>
      <c r="BV39" s="53"/>
      <c r="BW39" s="51"/>
      <c r="BX39" s="51"/>
      <c r="BY39" s="51"/>
      <c r="BZ39" s="51"/>
      <c r="CA39" s="51"/>
      <c r="CB39" s="53"/>
      <c r="CC39" s="53"/>
      <c r="CD39" s="51"/>
      <c r="CE39" s="51"/>
      <c r="CF39" s="51"/>
      <c r="CG39" s="51"/>
      <c r="CH39" s="51"/>
      <c r="CI39" s="53"/>
      <c r="CJ39" s="53"/>
      <c r="CK39" s="51"/>
      <c r="CL39" s="51"/>
      <c r="CM39" s="51"/>
      <c r="CN39" s="51"/>
      <c r="CO39" s="51"/>
      <c r="CP39" s="53"/>
      <c r="CQ39" s="53"/>
      <c r="CR39" s="51"/>
      <c r="CS39" s="51"/>
      <c r="CT39" s="51"/>
      <c r="CU39" s="51"/>
      <c r="CV39" s="51"/>
      <c r="CW39" s="53"/>
      <c r="CX39" s="53"/>
      <c r="CY39" s="51"/>
      <c r="CZ39" s="51"/>
      <c r="DA39" s="51"/>
      <c r="DB39" s="51"/>
      <c r="DC39" s="51"/>
      <c r="DD39" s="53"/>
      <c r="DE39" s="53"/>
      <c r="DF39" s="51"/>
      <c r="DG39" s="51"/>
      <c r="DH39" s="51"/>
      <c r="DI39" s="51"/>
      <c r="DJ39" s="51"/>
      <c r="DK39" s="53"/>
      <c r="DL39" s="53"/>
      <c r="DM39" s="7"/>
      <c r="DN39" s="4"/>
      <c r="DO39" s="4"/>
      <c r="DP39" s="4"/>
      <c r="DQ39" s="4"/>
      <c r="DR39" s="53"/>
      <c r="DS39" s="53"/>
      <c r="DT39" s="7"/>
      <c r="DU39" s="4"/>
      <c r="DV39" s="4"/>
      <c r="DW39" s="4"/>
      <c r="DX39" s="4"/>
      <c r="DY39" s="53"/>
      <c r="DZ39" s="53"/>
      <c r="EA39" s="7"/>
      <c r="EB39" s="4"/>
      <c r="EC39" s="4"/>
      <c r="ED39" s="4"/>
      <c r="EE39" s="4"/>
      <c r="EF39" s="53"/>
      <c r="EG39" s="53"/>
      <c r="EH39" s="7"/>
      <c r="EI39" s="4"/>
      <c r="EJ39" s="4"/>
      <c r="EK39" s="4"/>
      <c r="EL39" s="4"/>
      <c r="EM39" s="53"/>
      <c r="EN39" s="53"/>
      <c r="EO39" s="7"/>
      <c r="EP39" s="4"/>
      <c r="EQ39" s="4"/>
      <c r="ER39" s="4"/>
      <c r="ES39" s="4"/>
      <c r="ET39" s="53"/>
      <c r="EU39" s="53"/>
      <c r="EV39" s="7"/>
      <c r="EW39" s="4"/>
      <c r="EX39" s="4"/>
      <c r="EY39" s="4"/>
      <c r="EZ39" s="4"/>
      <c r="FA39" s="53"/>
      <c r="FB39" s="53"/>
      <c r="FC39" s="7"/>
      <c r="FD39" s="4"/>
      <c r="FE39" s="4"/>
      <c r="FF39" s="4"/>
      <c r="FG39" s="4"/>
      <c r="FH39" s="53"/>
      <c r="FI39" s="53"/>
    </row>
    <row r="40" spans="1:165" ht="31.5" customHeight="1" x14ac:dyDescent="0.2">
      <c r="A40" s="85"/>
      <c r="B40" s="85"/>
      <c r="C40" s="81"/>
      <c r="D40" s="82"/>
      <c r="E40" s="72"/>
      <c r="F40" s="58"/>
      <c r="G40" s="43"/>
      <c r="H40" s="66"/>
      <c r="I40" s="45"/>
      <c r="J40" s="45"/>
      <c r="K40" s="61"/>
      <c r="L40" s="60"/>
      <c r="M40" s="60"/>
      <c r="N40" s="46" t="str">
        <f ca="1">IF(AND(J40&lt;&gt;"",J40&gt;G40),Data!$E$3,IF(AND(AND(G40&lt;TODAY(),G40&lt;&gt;""),AND(K40&lt;&gt;Data!$D$4,K40&lt;&gt;Data!$D$5)),Data!$E$3,Data!$E$2))</f>
        <v>On-time</v>
      </c>
      <c r="O40" s="75"/>
      <c r="P40" s="63"/>
      <c r="Q40" s="83"/>
      <c r="R40" s="51"/>
      <c r="S40" s="51"/>
      <c r="T40" s="51"/>
      <c r="U40" s="71"/>
      <c r="V40" s="51"/>
      <c r="W40" s="52"/>
      <c r="X40" s="53"/>
      <c r="Y40" s="53"/>
      <c r="Z40" s="51"/>
      <c r="AA40" s="51"/>
      <c r="AB40" s="51"/>
      <c r="AC40" s="51"/>
      <c r="AD40" s="53"/>
      <c r="AE40" s="53"/>
      <c r="AF40" s="53"/>
      <c r="AG40" s="51"/>
      <c r="AH40" s="51"/>
      <c r="AI40" s="51"/>
      <c r="AJ40" s="51"/>
      <c r="AK40" s="51"/>
      <c r="AL40" s="53"/>
      <c r="AM40" s="53"/>
      <c r="AN40" s="51"/>
      <c r="AO40" s="51"/>
      <c r="AP40" s="51"/>
      <c r="AQ40" s="51"/>
      <c r="AR40" s="51"/>
      <c r="AS40" s="53"/>
      <c r="AT40" s="53"/>
      <c r="AU40" s="51"/>
      <c r="AV40" s="51"/>
      <c r="AW40" s="51"/>
      <c r="AX40" s="51"/>
      <c r="AY40" s="7"/>
      <c r="AZ40" s="53"/>
      <c r="BA40" s="53"/>
      <c r="BB40" s="51"/>
      <c r="BC40" s="51"/>
      <c r="BD40" s="51"/>
      <c r="BE40" s="51"/>
      <c r="BF40" s="54"/>
      <c r="BG40" s="53"/>
      <c r="BH40" s="53"/>
      <c r="BI40" s="51"/>
      <c r="BJ40" s="51"/>
      <c r="BK40" s="51"/>
      <c r="BL40" s="51"/>
      <c r="BM40" s="51"/>
      <c r="BN40" s="53"/>
      <c r="BO40" s="53"/>
      <c r="BP40" s="53"/>
      <c r="BQ40" s="53"/>
      <c r="BR40" s="53"/>
      <c r="BS40" s="53"/>
      <c r="BT40" s="53"/>
      <c r="BU40" s="53"/>
      <c r="BV40" s="53"/>
      <c r="BW40" s="51"/>
      <c r="BX40" s="51"/>
      <c r="BY40" s="51"/>
      <c r="BZ40" s="51"/>
      <c r="CA40" s="51"/>
      <c r="CB40" s="53"/>
      <c r="CC40" s="53"/>
      <c r="CD40" s="51"/>
      <c r="CE40" s="51"/>
      <c r="CF40" s="51"/>
      <c r="CG40" s="51"/>
      <c r="CH40" s="51"/>
      <c r="CI40" s="53"/>
      <c r="CJ40" s="53"/>
      <c r="CK40" s="51"/>
      <c r="CL40" s="51"/>
      <c r="CM40" s="51"/>
      <c r="CN40" s="51"/>
      <c r="CO40" s="51"/>
      <c r="CP40" s="53"/>
      <c r="CQ40" s="53"/>
      <c r="CR40" s="51"/>
      <c r="CS40" s="51"/>
      <c r="CT40" s="51"/>
      <c r="CU40" s="51"/>
      <c r="CV40" s="51"/>
      <c r="CW40" s="53"/>
      <c r="CX40" s="53"/>
      <c r="CY40" s="51"/>
      <c r="CZ40" s="51"/>
      <c r="DA40" s="51"/>
      <c r="DB40" s="51"/>
      <c r="DC40" s="51"/>
      <c r="DD40" s="53"/>
      <c r="DE40" s="53"/>
      <c r="DF40" s="51"/>
      <c r="DG40" s="51"/>
      <c r="DH40" s="51"/>
      <c r="DI40" s="51"/>
      <c r="DJ40" s="51"/>
      <c r="DK40" s="53"/>
      <c r="DL40" s="53"/>
      <c r="DM40" s="7"/>
      <c r="DN40" s="4"/>
      <c r="DO40" s="4"/>
      <c r="DP40" s="4"/>
      <c r="DQ40" s="4"/>
      <c r="DR40" s="53"/>
      <c r="DS40" s="53"/>
      <c r="DT40" s="7"/>
      <c r="DU40" s="4"/>
      <c r="DV40" s="4"/>
      <c r="DW40" s="4"/>
      <c r="DX40" s="4"/>
      <c r="DY40" s="53"/>
      <c r="DZ40" s="53"/>
      <c r="EA40" s="7"/>
      <c r="EB40" s="4"/>
      <c r="EC40" s="4"/>
      <c r="ED40" s="4"/>
      <c r="EE40" s="4"/>
      <c r="EF40" s="53"/>
      <c r="EG40" s="53"/>
      <c r="EH40" s="7"/>
      <c r="EI40" s="4"/>
      <c r="EJ40" s="4"/>
      <c r="EK40" s="4"/>
      <c r="EL40" s="4"/>
      <c r="EM40" s="53"/>
      <c r="EN40" s="53"/>
      <c r="EO40" s="7"/>
      <c r="EP40" s="4"/>
      <c r="EQ40" s="4"/>
      <c r="ER40" s="4"/>
      <c r="ES40" s="4"/>
      <c r="ET40" s="53"/>
      <c r="EU40" s="53"/>
      <c r="EV40" s="7"/>
      <c r="EW40" s="4"/>
      <c r="EX40" s="4"/>
      <c r="EY40" s="4"/>
      <c r="EZ40" s="4"/>
      <c r="FA40" s="53"/>
      <c r="FB40" s="53"/>
      <c r="FC40" s="7"/>
      <c r="FD40" s="4"/>
      <c r="FE40" s="4"/>
      <c r="FF40" s="4"/>
      <c r="FG40" s="4"/>
      <c r="FH40" s="53"/>
      <c r="FI40" s="53"/>
    </row>
    <row r="41" spans="1:165" ht="31.5" customHeight="1" x14ac:dyDescent="0.2">
      <c r="A41" s="85"/>
      <c r="B41" s="85"/>
      <c r="C41" s="81"/>
      <c r="D41" s="82"/>
      <c r="E41" s="72"/>
      <c r="F41" s="58"/>
      <c r="G41" s="43"/>
      <c r="H41" s="66"/>
      <c r="I41" s="45"/>
      <c r="J41" s="45"/>
      <c r="K41" s="61"/>
      <c r="L41" s="60"/>
      <c r="M41" s="60"/>
      <c r="N41" s="46" t="str">
        <f ca="1">IF(AND(J41&lt;&gt;"",J41&gt;G41),Data!$E$3,IF(AND(AND(G41&lt;TODAY(),G41&lt;&gt;""),AND(K41&lt;&gt;Data!$D$4,K41&lt;&gt;Data!$D$5)),Data!$E$3,Data!$E$2))</f>
        <v>On-time</v>
      </c>
      <c r="O41" s="62"/>
      <c r="P41" s="63"/>
      <c r="Q41" s="64"/>
      <c r="R41" s="51"/>
      <c r="S41" s="51"/>
      <c r="T41" s="51"/>
      <c r="U41" s="71"/>
      <c r="V41" s="51"/>
      <c r="W41" s="52"/>
      <c r="X41" s="53"/>
      <c r="Y41" s="53"/>
      <c r="Z41" s="51"/>
      <c r="AA41" s="51"/>
      <c r="AB41" s="51"/>
      <c r="AC41" s="51"/>
      <c r="AD41" s="53"/>
      <c r="AE41" s="53"/>
      <c r="AF41" s="53"/>
      <c r="AG41" s="51"/>
      <c r="AH41" s="51"/>
      <c r="AI41" s="51"/>
      <c r="AJ41" s="51"/>
      <c r="AK41" s="51"/>
      <c r="AL41" s="53"/>
      <c r="AM41" s="53"/>
      <c r="AN41" s="51"/>
      <c r="AO41" s="51"/>
      <c r="AP41" s="51"/>
      <c r="AQ41" s="51"/>
      <c r="AR41" s="51"/>
      <c r="AS41" s="53"/>
      <c r="AT41" s="53"/>
      <c r="AU41" s="51"/>
      <c r="AV41" s="51"/>
      <c r="AW41" s="51"/>
      <c r="AX41" s="51"/>
      <c r="AY41" s="7"/>
      <c r="AZ41" s="53"/>
      <c r="BA41" s="53"/>
      <c r="BB41" s="51"/>
      <c r="BC41" s="51"/>
      <c r="BD41" s="51"/>
      <c r="BE41" s="51"/>
      <c r="BF41" s="54"/>
      <c r="BG41" s="53"/>
      <c r="BH41" s="53"/>
      <c r="BI41" s="51"/>
      <c r="BJ41" s="51"/>
      <c r="BK41" s="51"/>
      <c r="BL41" s="51"/>
      <c r="BM41" s="51"/>
      <c r="BN41" s="53"/>
      <c r="BO41" s="53"/>
      <c r="BP41" s="53"/>
      <c r="BQ41" s="53"/>
      <c r="BR41" s="53"/>
      <c r="BS41" s="53"/>
      <c r="BT41" s="53"/>
      <c r="BU41" s="53"/>
      <c r="BV41" s="53"/>
      <c r="BW41" s="51"/>
      <c r="BX41" s="51"/>
      <c r="BY41" s="51"/>
      <c r="BZ41" s="51"/>
      <c r="CA41" s="51"/>
      <c r="CB41" s="53"/>
      <c r="CC41" s="53"/>
      <c r="CD41" s="51"/>
      <c r="CE41" s="51"/>
      <c r="CF41" s="51"/>
      <c r="CG41" s="51"/>
      <c r="CH41" s="51"/>
      <c r="CI41" s="53"/>
      <c r="CJ41" s="53"/>
      <c r="CK41" s="51"/>
      <c r="CL41" s="51"/>
      <c r="CM41" s="51"/>
      <c r="CN41" s="51"/>
      <c r="CO41" s="51"/>
      <c r="CP41" s="53"/>
      <c r="CQ41" s="53"/>
      <c r="CR41" s="51"/>
      <c r="CS41" s="51"/>
      <c r="CT41" s="51"/>
      <c r="CU41" s="51"/>
      <c r="CV41" s="51"/>
      <c r="CW41" s="53"/>
      <c r="CX41" s="53"/>
      <c r="CY41" s="51"/>
      <c r="CZ41" s="51"/>
      <c r="DA41" s="51"/>
      <c r="DB41" s="51"/>
      <c r="DC41" s="51"/>
      <c r="DD41" s="53"/>
      <c r="DE41" s="53"/>
      <c r="DF41" s="51"/>
      <c r="DG41" s="51"/>
      <c r="DH41" s="51"/>
      <c r="DI41" s="51"/>
      <c r="DJ41" s="51"/>
      <c r="DK41" s="53"/>
      <c r="DL41" s="53"/>
      <c r="DM41" s="7"/>
      <c r="DN41" s="4"/>
      <c r="DO41" s="4"/>
      <c r="DP41" s="4"/>
      <c r="DQ41" s="4"/>
      <c r="DR41" s="53"/>
      <c r="DS41" s="53"/>
      <c r="DT41" s="7"/>
      <c r="DU41" s="4"/>
      <c r="DV41" s="4"/>
      <c r="DW41" s="4"/>
      <c r="DX41" s="4"/>
      <c r="DY41" s="53"/>
      <c r="DZ41" s="53"/>
      <c r="EA41" s="7"/>
      <c r="EB41" s="4"/>
      <c r="EC41" s="4"/>
      <c r="ED41" s="4"/>
      <c r="EE41" s="4"/>
      <c r="EF41" s="53"/>
      <c r="EG41" s="53"/>
      <c r="EH41" s="7"/>
      <c r="EI41" s="4"/>
      <c r="EJ41" s="4"/>
      <c r="EK41" s="4"/>
      <c r="EL41" s="4"/>
      <c r="EM41" s="53"/>
      <c r="EN41" s="53"/>
      <c r="EO41" s="7"/>
      <c r="EP41" s="4"/>
      <c r="EQ41" s="4"/>
      <c r="ER41" s="4"/>
      <c r="ES41" s="4"/>
      <c r="ET41" s="53"/>
      <c r="EU41" s="53"/>
      <c r="EV41" s="7"/>
      <c r="EW41" s="4"/>
      <c r="EX41" s="4"/>
      <c r="EY41" s="4"/>
      <c r="EZ41" s="4"/>
      <c r="FA41" s="53"/>
      <c r="FB41" s="53"/>
      <c r="FC41" s="7"/>
      <c r="FD41" s="4"/>
      <c r="FE41" s="4"/>
      <c r="FF41" s="4"/>
      <c r="FG41" s="4"/>
      <c r="FH41" s="53"/>
      <c r="FI41" s="53"/>
    </row>
    <row r="42" spans="1:165" ht="31.5" customHeight="1" x14ac:dyDescent="0.2">
      <c r="A42" s="85"/>
      <c r="B42" s="85"/>
      <c r="C42" s="81"/>
      <c r="D42" s="82"/>
      <c r="E42" s="72"/>
      <c r="F42" s="58"/>
      <c r="G42" s="43"/>
      <c r="H42" s="66"/>
      <c r="I42" s="45"/>
      <c r="J42" s="45"/>
      <c r="K42" s="61"/>
      <c r="L42" s="60"/>
      <c r="M42" s="60"/>
      <c r="N42" s="46" t="str">
        <f ca="1">IF(AND(J42&lt;&gt;"",J42&gt;G42),Data!$E$3,IF(AND(AND(G42&lt;TODAY(),G42&lt;&gt;""),AND(K42&lt;&gt;Data!$D$4,K42&lt;&gt;Data!$D$5)),Data!$E$3,Data!$E$2))</f>
        <v>On-time</v>
      </c>
      <c r="O42" s="62"/>
      <c r="P42" s="63"/>
      <c r="Q42" s="64"/>
      <c r="R42" s="51"/>
      <c r="S42" s="51"/>
      <c r="T42" s="51"/>
      <c r="U42" s="71"/>
      <c r="V42" s="51"/>
      <c r="W42" s="52"/>
      <c r="X42" s="53"/>
      <c r="Y42" s="53"/>
      <c r="Z42" s="51"/>
      <c r="AA42" s="51"/>
      <c r="AB42" s="51"/>
      <c r="AC42" s="51"/>
      <c r="AD42" s="53"/>
      <c r="AE42" s="53"/>
      <c r="AF42" s="53"/>
      <c r="AG42" s="51"/>
      <c r="AH42" s="51"/>
      <c r="AI42" s="51"/>
      <c r="AJ42" s="51"/>
      <c r="AK42" s="51"/>
      <c r="AL42" s="53"/>
      <c r="AM42" s="53"/>
      <c r="AN42" s="51"/>
      <c r="AO42" s="51"/>
      <c r="AP42" s="51"/>
      <c r="AQ42" s="51"/>
      <c r="AR42" s="51"/>
      <c r="AS42" s="53"/>
      <c r="AT42" s="53"/>
      <c r="AU42" s="51"/>
      <c r="AV42" s="51"/>
      <c r="AW42" s="51"/>
      <c r="AX42" s="51"/>
      <c r="AY42" s="7"/>
      <c r="AZ42" s="53"/>
      <c r="BA42" s="53"/>
      <c r="BB42" s="51"/>
      <c r="BC42" s="51"/>
      <c r="BD42" s="51"/>
      <c r="BE42" s="51"/>
      <c r="BF42" s="54"/>
      <c r="BG42" s="53"/>
      <c r="BH42" s="53"/>
      <c r="BI42" s="51"/>
      <c r="BJ42" s="51"/>
      <c r="BK42" s="51"/>
      <c r="BL42" s="51"/>
      <c r="BM42" s="51"/>
      <c r="BN42" s="53"/>
      <c r="BO42" s="53"/>
      <c r="BP42" s="53"/>
      <c r="BQ42" s="53"/>
      <c r="BR42" s="53"/>
      <c r="BS42" s="53"/>
      <c r="BT42" s="53"/>
      <c r="BU42" s="53"/>
      <c r="BV42" s="53"/>
      <c r="BW42" s="51"/>
      <c r="BX42" s="51"/>
      <c r="BY42" s="51"/>
      <c r="BZ42" s="51"/>
      <c r="CA42" s="51"/>
      <c r="CB42" s="53"/>
      <c r="CC42" s="53"/>
      <c r="CD42" s="51"/>
      <c r="CE42" s="51"/>
      <c r="CF42" s="51"/>
      <c r="CG42" s="51"/>
      <c r="CH42" s="51"/>
      <c r="CI42" s="53"/>
      <c r="CJ42" s="53"/>
      <c r="CK42" s="51"/>
      <c r="CL42" s="51"/>
      <c r="CM42" s="51"/>
      <c r="CN42" s="51"/>
      <c r="CO42" s="51"/>
      <c r="CP42" s="53"/>
      <c r="CQ42" s="53"/>
      <c r="CR42" s="51"/>
      <c r="CS42" s="51"/>
      <c r="CT42" s="51"/>
      <c r="CU42" s="51"/>
      <c r="CV42" s="51"/>
      <c r="CW42" s="53"/>
      <c r="CX42" s="53"/>
      <c r="CY42" s="51"/>
      <c r="CZ42" s="51"/>
      <c r="DA42" s="51"/>
      <c r="DB42" s="51"/>
      <c r="DC42" s="51"/>
      <c r="DD42" s="53"/>
      <c r="DE42" s="53"/>
      <c r="DF42" s="51"/>
      <c r="DG42" s="51"/>
      <c r="DH42" s="51"/>
      <c r="DI42" s="51"/>
      <c r="DJ42" s="51"/>
      <c r="DK42" s="53"/>
      <c r="DL42" s="53"/>
      <c r="DM42" s="7"/>
      <c r="DN42" s="4"/>
      <c r="DO42" s="4"/>
      <c r="DP42" s="4"/>
      <c r="DQ42" s="4"/>
      <c r="DR42" s="53"/>
      <c r="DS42" s="53"/>
      <c r="DT42" s="7"/>
      <c r="DU42" s="4"/>
      <c r="DV42" s="4"/>
      <c r="DW42" s="4"/>
      <c r="DX42" s="4"/>
      <c r="DY42" s="53"/>
      <c r="DZ42" s="53"/>
      <c r="EA42" s="7"/>
      <c r="EB42" s="4"/>
      <c r="EC42" s="4"/>
      <c r="ED42" s="4"/>
      <c r="EE42" s="4"/>
      <c r="EF42" s="53"/>
      <c r="EG42" s="53"/>
      <c r="EH42" s="7"/>
      <c r="EI42" s="4"/>
      <c r="EJ42" s="4"/>
      <c r="EK42" s="4"/>
      <c r="EL42" s="4"/>
      <c r="EM42" s="53"/>
      <c r="EN42" s="53"/>
      <c r="EO42" s="7"/>
      <c r="EP42" s="4"/>
      <c r="EQ42" s="4"/>
      <c r="ER42" s="4"/>
      <c r="ES42" s="4"/>
      <c r="ET42" s="53"/>
      <c r="EU42" s="53"/>
      <c r="EV42" s="7"/>
      <c r="EW42" s="4"/>
      <c r="EX42" s="4"/>
      <c r="EY42" s="4"/>
      <c r="EZ42" s="4"/>
      <c r="FA42" s="53"/>
      <c r="FB42" s="53"/>
      <c r="FC42" s="7"/>
      <c r="FD42" s="4"/>
      <c r="FE42" s="4"/>
      <c r="FF42" s="4"/>
      <c r="FG42" s="4"/>
      <c r="FH42" s="53"/>
      <c r="FI42" s="53"/>
    </row>
    <row r="43" spans="1:165" ht="31.5" customHeight="1" x14ac:dyDescent="0.2">
      <c r="A43" s="85"/>
      <c r="B43" s="85"/>
      <c r="C43" s="81"/>
      <c r="D43" s="82"/>
      <c r="E43" s="72"/>
      <c r="F43" s="58"/>
      <c r="G43" s="43"/>
      <c r="H43" s="66"/>
      <c r="I43" s="45"/>
      <c r="J43" s="45"/>
      <c r="K43" s="61"/>
      <c r="L43" s="60"/>
      <c r="M43" s="60"/>
      <c r="N43" s="46" t="str">
        <f ca="1">IF(AND(J43&lt;&gt;"",J43&gt;G43),Data!$E$3,IF(AND(AND(G43&lt;TODAY(),G43&lt;&gt;""),AND(K43&lt;&gt;Data!$D$4,K43&lt;&gt;Data!$D$5)),Data!$E$3,Data!$E$2))</f>
        <v>On-time</v>
      </c>
      <c r="O43" s="62"/>
      <c r="P43" s="63"/>
      <c r="Q43" s="64"/>
      <c r="R43" s="51"/>
      <c r="S43" s="51"/>
      <c r="T43" s="51"/>
      <c r="U43" s="71"/>
      <c r="V43" s="51"/>
      <c r="W43" s="52"/>
      <c r="X43" s="53"/>
      <c r="Y43" s="53"/>
      <c r="Z43" s="51"/>
      <c r="AA43" s="51"/>
      <c r="AB43" s="51"/>
      <c r="AC43" s="51"/>
      <c r="AD43" s="53"/>
      <c r="AE43" s="53"/>
      <c r="AF43" s="53"/>
      <c r="AG43" s="51"/>
      <c r="AH43" s="51"/>
      <c r="AI43" s="51"/>
      <c r="AJ43" s="51"/>
      <c r="AK43" s="51"/>
      <c r="AL43" s="53"/>
      <c r="AM43" s="53"/>
      <c r="AN43" s="51"/>
      <c r="AO43" s="51"/>
      <c r="AP43" s="51"/>
      <c r="AQ43" s="51"/>
      <c r="AR43" s="51"/>
      <c r="AS43" s="53"/>
      <c r="AT43" s="53"/>
      <c r="AU43" s="51"/>
      <c r="AV43" s="51"/>
      <c r="AW43" s="51"/>
      <c r="AX43" s="51"/>
      <c r="AY43" s="7"/>
      <c r="AZ43" s="53"/>
      <c r="BA43" s="53"/>
      <c r="BB43" s="51"/>
      <c r="BC43" s="51"/>
      <c r="BD43" s="51"/>
      <c r="BE43" s="51"/>
      <c r="BF43" s="54"/>
      <c r="BG43" s="53"/>
      <c r="BH43" s="53"/>
      <c r="BI43" s="51"/>
      <c r="BJ43" s="51"/>
      <c r="BK43" s="51"/>
      <c r="BL43" s="51"/>
      <c r="BM43" s="51"/>
      <c r="BN43" s="53"/>
      <c r="BO43" s="53"/>
      <c r="BP43" s="53"/>
      <c r="BQ43" s="53"/>
      <c r="BR43" s="53"/>
      <c r="BS43" s="53"/>
      <c r="BT43" s="53"/>
      <c r="BU43" s="53"/>
      <c r="BV43" s="53"/>
      <c r="BW43" s="51"/>
      <c r="BX43" s="51"/>
      <c r="BY43" s="51"/>
      <c r="BZ43" s="51"/>
      <c r="CA43" s="51"/>
      <c r="CB43" s="53"/>
      <c r="CC43" s="53"/>
      <c r="CD43" s="51"/>
      <c r="CE43" s="51"/>
      <c r="CF43" s="51"/>
      <c r="CG43" s="51"/>
      <c r="CH43" s="51"/>
      <c r="CI43" s="53"/>
      <c r="CJ43" s="53"/>
      <c r="CK43" s="51"/>
      <c r="CL43" s="51"/>
      <c r="CM43" s="51"/>
      <c r="CN43" s="51"/>
      <c r="CO43" s="51"/>
      <c r="CP43" s="53"/>
      <c r="CQ43" s="53"/>
      <c r="CR43" s="51"/>
      <c r="CS43" s="51"/>
      <c r="CT43" s="51"/>
      <c r="CU43" s="51"/>
      <c r="CV43" s="51"/>
      <c r="CW43" s="53"/>
      <c r="CX43" s="53"/>
      <c r="CY43" s="51"/>
      <c r="CZ43" s="51"/>
      <c r="DA43" s="51"/>
      <c r="DB43" s="51"/>
      <c r="DC43" s="51"/>
      <c r="DD43" s="53"/>
      <c r="DE43" s="53"/>
      <c r="DF43" s="51"/>
      <c r="DG43" s="51"/>
      <c r="DH43" s="51"/>
      <c r="DI43" s="51"/>
      <c r="DJ43" s="51"/>
      <c r="DK43" s="53"/>
      <c r="DL43" s="53"/>
      <c r="DM43" s="7"/>
      <c r="DN43" s="4"/>
      <c r="DO43" s="4"/>
      <c r="DP43" s="4"/>
      <c r="DQ43" s="4"/>
      <c r="DR43" s="53"/>
      <c r="DS43" s="53"/>
      <c r="DT43" s="7"/>
      <c r="DU43" s="4"/>
      <c r="DV43" s="4"/>
      <c r="DW43" s="4"/>
      <c r="DX43" s="4"/>
      <c r="DY43" s="53"/>
      <c r="DZ43" s="53"/>
      <c r="EA43" s="7"/>
      <c r="EB43" s="4"/>
      <c r="EC43" s="4"/>
      <c r="ED43" s="4"/>
      <c r="EE43" s="4"/>
      <c r="EF43" s="53"/>
      <c r="EG43" s="53"/>
      <c r="EH43" s="7"/>
      <c r="EI43" s="4"/>
      <c r="EJ43" s="4"/>
      <c r="EK43" s="4"/>
      <c r="EL43" s="4"/>
      <c r="EM43" s="53"/>
      <c r="EN43" s="53"/>
      <c r="EO43" s="7"/>
      <c r="EP43" s="4"/>
      <c r="EQ43" s="4"/>
      <c r="ER43" s="4"/>
      <c r="ES43" s="4"/>
      <c r="ET43" s="53"/>
      <c r="EU43" s="53"/>
      <c r="EV43" s="7"/>
      <c r="EW43" s="4"/>
      <c r="EX43" s="4"/>
      <c r="EY43" s="4"/>
      <c r="EZ43" s="4"/>
      <c r="FA43" s="53"/>
      <c r="FB43" s="53"/>
      <c r="FC43" s="7"/>
      <c r="FD43" s="4"/>
      <c r="FE43" s="4"/>
      <c r="FF43" s="4"/>
      <c r="FG43" s="4"/>
      <c r="FH43" s="53"/>
      <c r="FI43" s="53"/>
    </row>
    <row r="44" spans="1:165" ht="31.5" customHeight="1" x14ac:dyDescent="0.2">
      <c r="A44" s="85"/>
      <c r="B44" s="85"/>
      <c r="C44" s="81"/>
      <c r="D44" s="72"/>
      <c r="E44" s="72"/>
      <c r="F44" s="84"/>
      <c r="G44" s="43"/>
      <c r="H44" s="59"/>
      <c r="I44" s="60"/>
      <c r="J44" s="60"/>
      <c r="K44" s="61"/>
      <c r="L44" s="60"/>
      <c r="M44" s="60"/>
      <c r="N44" s="46" t="str">
        <f ca="1">IF(AND(J44&lt;&gt;"",J44&gt;G44),Data!$E$3,IF(AND(AND(G44&lt;TODAY(),G44&lt;&gt;""),AND(K44&lt;&gt;Data!$D$4,K44&lt;&gt;Data!$D$5)),Data!$E$3,Data!$E$2))</f>
        <v>On-time</v>
      </c>
      <c r="O44" s="62"/>
      <c r="P44" s="63"/>
      <c r="Q44" s="64"/>
      <c r="R44" s="51"/>
      <c r="S44" s="51"/>
      <c r="T44" s="51"/>
      <c r="U44" s="71"/>
      <c r="V44" s="51"/>
      <c r="W44" s="52"/>
      <c r="X44" s="53"/>
      <c r="Y44" s="53"/>
      <c r="Z44" s="51"/>
      <c r="AA44" s="51"/>
      <c r="AB44" s="51"/>
      <c r="AC44" s="51"/>
      <c r="AD44" s="53"/>
      <c r="AE44" s="53"/>
      <c r="AF44" s="53"/>
      <c r="AG44" s="51"/>
      <c r="AH44" s="51"/>
      <c r="AI44" s="51"/>
      <c r="AJ44" s="51"/>
      <c r="AK44" s="51"/>
      <c r="AL44" s="53"/>
      <c r="AM44" s="53"/>
      <c r="AN44" s="51"/>
      <c r="AO44" s="51"/>
      <c r="AP44" s="51"/>
      <c r="AQ44" s="51"/>
      <c r="AR44" s="51"/>
      <c r="AS44" s="53"/>
      <c r="AT44" s="53"/>
      <c r="AU44" s="51"/>
      <c r="AV44" s="51"/>
      <c r="AW44" s="51"/>
      <c r="AX44" s="51"/>
      <c r="AY44" s="7"/>
      <c r="AZ44" s="53"/>
      <c r="BA44" s="53"/>
      <c r="BB44" s="51"/>
      <c r="BC44" s="51"/>
      <c r="BD44" s="51"/>
      <c r="BE44" s="51"/>
      <c r="BF44" s="54"/>
      <c r="BG44" s="53"/>
      <c r="BH44" s="53"/>
      <c r="BI44" s="51"/>
      <c r="BJ44" s="51"/>
      <c r="BK44" s="51"/>
      <c r="BL44" s="51"/>
      <c r="BM44" s="51"/>
      <c r="BN44" s="53"/>
      <c r="BO44" s="53"/>
      <c r="BP44" s="53"/>
      <c r="BQ44" s="53"/>
      <c r="BR44" s="53"/>
      <c r="BS44" s="53"/>
      <c r="BT44" s="53"/>
      <c r="BU44" s="53"/>
      <c r="BV44" s="53"/>
      <c r="BW44" s="51"/>
      <c r="BX44" s="51"/>
      <c r="BY44" s="51"/>
      <c r="BZ44" s="51"/>
      <c r="CA44" s="51"/>
      <c r="CB44" s="53"/>
      <c r="CC44" s="53"/>
      <c r="CD44" s="51"/>
      <c r="CE44" s="51"/>
      <c r="CF44" s="51"/>
      <c r="CG44" s="51"/>
      <c r="CH44" s="51"/>
      <c r="CI44" s="53"/>
      <c r="CJ44" s="53"/>
      <c r="CK44" s="51"/>
      <c r="CL44" s="51"/>
      <c r="CM44" s="51"/>
      <c r="CN44" s="51"/>
      <c r="CO44" s="51"/>
      <c r="CP44" s="53"/>
      <c r="CQ44" s="53"/>
      <c r="CR44" s="51"/>
      <c r="CS44" s="51"/>
      <c r="CT44" s="51"/>
      <c r="CU44" s="51"/>
      <c r="CV44" s="51"/>
      <c r="CW44" s="53"/>
      <c r="CX44" s="53"/>
      <c r="CY44" s="51"/>
      <c r="CZ44" s="51"/>
      <c r="DA44" s="51"/>
      <c r="DB44" s="51"/>
      <c r="DC44" s="51"/>
      <c r="DD44" s="53"/>
      <c r="DE44" s="53"/>
      <c r="DF44" s="51"/>
      <c r="DG44" s="51"/>
      <c r="DH44" s="51"/>
      <c r="DI44" s="51"/>
      <c r="DJ44" s="51"/>
      <c r="DK44" s="53"/>
      <c r="DL44" s="53"/>
      <c r="DM44" s="7"/>
      <c r="DN44" s="4"/>
      <c r="DO44" s="4"/>
      <c r="DP44" s="4"/>
      <c r="DQ44" s="4"/>
      <c r="DR44" s="53"/>
      <c r="DS44" s="53"/>
      <c r="DT44" s="7"/>
      <c r="DU44" s="4"/>
      <c r="DV44" s="4"/>
      <c r="DW44" s="4"/>
      <c r="DX44" s="4"/>
      <c r="DY44" s="53"/>
      <c r="DZ44" s="53"/>
      <c r="EA44" s="7"/>
      <c r="EB44" s="4"/>
      <c r="EC44" s="4"/>
      <c r="ED44" s="4"/>
      <c r="EE44" s="4"/>
      <c r="EF44" s="53"/>
      <c r="EG44" s="53"/>
      <c r="EH44" s="7"/>
      <c r="EI44" s="4"/>
      <c r="EJ44" s="4"/>
      <c r="EK44" s="4"/>
      <c r="EL44" s="4"/>
      <c r="EM44" s="53"/>
      <c r="EN44" s="53"/>
      <c r="EO44" s="7"/>
      <c r="EP44" s="4"/>
      <c r="EQ44" s="4"/>
      <c r="ER44" s="4"/>
      <c r="ES44" s="4"/>
      <c r="ET44" s="53"/>
      <c r="EU44" s="53"/>
      <c r="EV44" s="7"/>
      <c r="EW44" s="4"/>
      <c r="EX44" s="4"/>
      <c r="EY44" s="4"/>
      <c r="EZ44" s="4"/>
      <c r="FA44" s="53"/>
      <c r="FB44" s="53"/>
      <c r="FC44" s="7"/>
      <c r="FD44" s="4"/>
      <c r="FE44" s="4"/>
      <c r="FF44" s="4"/>
      <c r="FG44" s="4"/>
      <c r="FH44" s="53"/>
      <c r="FI44" s="53"/>
    </row>
    <row r="45" spans="1:165" ht="42.75" customHeight="1" x14ac:dyDescent="0.2">
      <c r="A45" s="85"/>
      <c r="B45" s="85"/>
      <c r="C45" s="67"/>
      <c r="D45" s="85"/>
      <c r="E45" s="56"/>
      <c r="F45" s="58"/>
      <c r="G45" s="43"/>
      <c r="H45" s="59"/>
      <c r="I45" s="60"/>
      <c r="J45" s="60"/>
      <c r="K45" s="61"/>
      <c r="L45" s="60"/>
      <c r="M45" s="60"/>
      <c r="N45" s="117" t="str">
        <f ca="1">IF(AND(J45&lt;&gt;"",J45&gt;G45),Data!$E$3,IF(AND(AND(G45&lt;TODAY(),G45&lt;&gt;""),AND(K45&lt;&gt;Data!$D$4,K45&lt;&gt;Data!$D$5)),Data!$E$3,Data!$E$2))</f>
        <v>On-time</v>
      </c>
      <c r="O45" s="86"/>
      <c r="P45" s="87"/>
      <c r="Q45" s="88"/>
      <c r="R45" s="51"/>
      <c r="S45" s="51"/>
      <c r="T45" s="51"/>
      <c r="U45" s="71"/>
      <c r="V45" s="71"/>
      <c r="W45" s="52"/>
      <c r="X45" s="53"/>
      <c r="Y45" s="53"/>
      <c r="Z45" s="51"/>
      <c r="AA45" s="51"/>
      <c r="AB45" s="51"/>
      <c r="AC45" s="51"/>
      <c r="AD45" s="53"/>
      <c r="AE45" s="53"/>
      <c r="AF45" s="53"/>
      <c r="AG45" s="51"/>
      <c r="AH45" s="51"/>
      <c r="AI45" s="51"/>
      <c r="AJ45" s="51"/>
      <c r="AK45" s="51"/>
      <c r="AL45" s="53"/>
      <c r="AM45" s="53"/>
      <c r="AN45" s="51"/>
      <c r="AO45" s="51"/>
      <c r="AP45" s="51"/>
      <c r="AQ45" s="51"/>
      <c r="AR45" s="51"/>
      <c r="AS45" s="53"/>
      <c r="AT45" s="53"/>
      <c r="AU45" s="51"/>
      <c r="AV45" s="51"/>
      <c r="AW45" s="51"/>
      <c r="AX45" s="51"/>
      <c r="AY45" s="14"/>
      <c r="AZ45" s="53"/>
      <c r="BA45" s="53"/>
      <c r="BB45" s="51"/>
      <c r="BC45" s="51"/>
      <c r="BD45" s="51"/>
      <c r="BE45" s="51"/>
      <c r="BF45" s="54"/>
      <c r="BG45" s="53"/>
      <c r="BH45" s="53"/>
      <c r="BI45" s="51"/>
      <c r="BJ45" s="51"/>
      <c r="BK45" s="51"/>
      <c r="BL45" s="51"/>
      <c r="BM45" s="51"/>
      <c r="BN45" s="53"/>
      <c r="BO45" s="53"/>
      <c r="BP45" s="53"/>
      <c r="BQ45" s="53"/>
      <c r="BR45" s="53"/>
      <c r="BS45" s="53"/>
      <c r="BT45" s="53"/>
      <c r="BU45" s="53"/>
      <c r="BV45" s="53"/>
      <c r="BW45" s="51"/>
      <c r="BX45" s="51"/>
      <c r="BY45" s="51"/>
      <c r="BZ45" s="51"/>
      <c r="CA45" s="51"/>
      <c r="CB45" s="53"/>
      <c r="CC45" s="53"/>
      <c r="CD45" s="51"/>
      <c r="CE45" s="51"/>
      <c r="CF45" s="51"/>
      <c r="CG45" s="51"/>
      <c r="CH45" s="51"/>
      <c r="CI45" s="53"/>
      <c r="CJ45" s="53"/>
      <c r="CK45" s="51"/>
      <c r="CL45" s="51"/>
      <c r="CM45" s="51"/>
      <c r="CN45" s="51"/>
      <c r="CO45" s="51"/>
      <c r="CP45" s="53"/>
      <c r="CQ45" s="53"/>
      <c r="CR45" s="51"/>
      <c r="CS45" s="51"/>
      <c r="CT45" s="51"/>
      <c r="CU45" s="51"/>
      <c r="CV45" s="51"/>
      <c r="CW45" s="53"/>
      <c r="CX45" s="53"/>
      <c r="CY45" s="51"/>
      <c r="CZ45" s="51"/>
      <c r="DA45" s="51"/>
      <c r="DB45" s="51"/>
      <c r="DC45" s="51"/>
      <c r="DD45" s="53"/>
      <c r="DE45" s="53"/>
      <c r="DF45" s="51"/>
      <c r="DG45" s="51"/>
      <c r="DH45" s="51"/>
      <c r="DI45" s="51"/>
      <c r="DJ45" s="51"/>
      <c r="DK45" s="53"/>
      <c r="DL45" s="53"/>
      <c r="DM45" s="7"/>
      <c r="DN45" s="4"/>
      <c r="DO45" s="4"/>
      <c r="DP45" s="4"/>
      <c r="DQ45" s="4"/>
      <c r="DR45" s="53"/>
      <c r="DS45" s="53"/>
      <c r="DT45" s="7"/>
      <c r="DU45" s="4"/>
      <c r="DV45" s="4"/>
      <c r="DW45" s="4"/>
      <c r="DX45" s="4"/>
      <c r="DY45" s="53"/>
      <c r="DZ45" s="53"/>
      <c r="EA45" s="7"/>
      <c r="EB45" s="4"/>
      <c r="EC45" s="4"/>
      <c r="ED45" s="4"/>
      <c r="EE45" s="4"/>
      <c r="EF45" s="53"/>
      <c r="EG45" s="53"/>
      <c r="EH45" s="7"/>
      <c r="EI45" s="4"/>
      <c r="EJ45" s="4"/>
      <c r="EK45" s="4"/>
      <c r="EL45" s="4"/>
      <c r="EM45" s="53"/>
      <c r="EN45" s="53"/>
      <c r="EO45" s="7"/>
      <c r="EP45" s="4"/>
      <c r="EQ45" s="4"/>
      <c r="ER45" s="4"/>
      <c r="ES45" s="4"/>
      <c r="ET45" s="53"/>
      <c r="EU45" s="53"/>
      <c r="EV45" s="7"/>
      <c r="EW45" s="4"/>
      <c r="EX45" s="4"/>
      <c r="EY45" s="4"/>
      <c r="EZ45" s="4"/>
      <c r="FA45" s="53"/>
      <c r="FB45" s="53"/>
      <c r="FC45" s="7"/>
      <c r="FD45" s="4"/>
      <c r="FE45" s="4"/>
      <c r="FF45" s="4"/>
      <c r="FG45" s="4"/>
      <c r="FH45" s="53"/>
      <c r="FI45" s="53"/>
    </row>
    <row r="46" spans="1:165" ht="42.75" customHeight="1" x14ac:dyDescent="0.2">
      <c r="A46" s="85"/>
      <c r="B46" s="85"/>
      <c r="C46" s="67"/>
      <c r="D46" s="85"/>
      <c r="E46" s="56"/>
      <c r="F46" s="58"/>
      <c r="G46" s="43"/>
      <c r="H46" s="59"/>
      <c r="I46" s="60"/>
      <c r="J46" s="60"/>
      <c r="K46" s="61"/>
      <c r="L46" s="60"/>
      <c r="M46" s="60"/>
      <c r="N46" s="119" t="str">
        <f ca="1">IF(AND(J46&lt;&gt;"",J46&gt;G46),Data!$E$3,IF(AND(AND(G46&lt;TODAY(),G46&lt;&gt;""),AND(K46&lt;&gt;Data!$D$4,K46&lt;&gt;Data!$D$5)),Data!$E$3,Data!$E$2))</f>
        <v>On-time</v>
      </c>
      <c r="O46" s="86"/>
      <c r="P46" s="87"/>
      <c r="Q46" s="88"/>
      <c r="R46" s="51"/>
      <c r="S46" s="51"/>
      <c r="T46" s="51"/>
      <c r="U46" s="71"/>
      <c r="V46" s="71"/>
      <c r="W46" s="52"/>
      <c r="X46" s="53"/>
      <c r="Y46" s="53"/>
      <c r="Z46" s="51"/>
      <c r="AA46" s="51"/>
      <c r="AB46" s="51"/>
      <c r="AC46" s="51"/>
      <c r="AD46" s="53"/>
      <c r="AE46" s="53"/>
      <c r="AF46" s="53"/>
      <c r="AG46" s="51"/>
      <c r="AH46" s="51"/>
      <c r="AI46" s="51"/>
      <c r="AJ46" s="51"/>
      <c r="AK46" s="51"/>
      <c r="AL46" s="53"/>
      <c r="AM46" s="53"/>
      <c r="AN46" s="51"/>
      <c r="AO46" s="51"/>
      <c r="AP46" s="51"/>
      <c r="AQ46" s="51"/>
      <c r="AR46" s="51"/>
      <c r="AS46" s="53"/>
      <c r="AT46" s="53"/>
      <c r="AU46" s="51"/>
      <c r="AV46" s="51"/>
      <c r="AW46" s="51"/>
      <c r="AX46" s="51"/>
      <c r="AY46" s="7"/>
      <c r="AZ46" s="53"/>
      <c r="BA46" s="53"/>
      <c r="BB46" s="51"/>
      <c r="BC46" s="51"/>
      <c r="BD46" s="51"/>
      <c r="BE46" s="51"/>
      <c r="BF46" s="54"/>
      <c r="BG46" s="53"/>
      <c r="BH46" s="53"/>
      <c r="BI46" s="51"/>
      <c r="BJ46" s="51"/>
      <c r="BK46" s="51"/>
      <c r="BL46" s="51"/>
      <c r="BM46" s="51"/>
      <c r="BN46" s="53"/>
      <c r="BO46" s="53"/>
      <c r="BP46" s="53"/>
      <c r="BQ46" s="53"/>
      <c r="BR46" s="53"/>
      <c r="BS46" s="53"/>
      <c r="BT46" s="53"/>
      <c r="BU46" s="53"/>
      <c r="BV46" s="53"/>
      <c r="BW46" s="51"/>
      <c r="BX46" s="51"/>
      <c r="BY46" s="51"/>
      <c r="BZ46" s="51"/>
      <c r="CA46" s="51"/>
      <c r="CB46" s="53"/>
      <c r="CC46" s="53"/>
      <c r="CD46" s="51"/>
      <c r="CE46" s="51"/>
      <c r="CF46" s="51"/>
      <c r="CG46" s="51"/>
      <c r="CH46" s="51"/>
      <c r="CI46" s="53"/>
      <c r="CJ46" s="53"/>
      <c r="CK46" s="51"/>
      <c r="CL46" s="51"/>
      <c r="CM46" s="51"/>
      <c r="CN46" s="51"/>
      <c r="CO46" s="51"/>
      <c r="CP46" s="53"/>
      <c r="CQ46" s="53"/>
      <c r="CR46" s="51"/>
      <c r="CS46" s="51"/>
      <c r="CT46" s="51"/>
      <c r="CU46" s="51"/>
      <c r="CV46" s="51"/>
      <c r="CW46" s="53"/>
      <c r="CX46" s="53"/>
      <c r="CY46" s="51"/>
      <c r="CZ46" s="51"/>
      <c r="DA46" s="51"/>
      <c r="DB46" s="51"/>
      <c r="DC46" s="51"/>
      <c r="DD46" s="53"/>
      <c r="DE46" s="53"/>
      <c r="DF46" s="51"/>
      <c r="DG46" s="51"/>
      <c r="DH46" s="51"/>
      <c r="DI46" s="51"/>
      <c r="DJ46" s="51"/>
      <c r="DK46" s="53"/>
      <c r="DL46" s="53"/>
      <c r="DM46" s="7"/>
      <c r="DN46" s="4"/>
      <c r="DO46" s="4"/>
      <c r="DP46" s="4"/>
      <c r="DQ46" s="4"/>
      <c r="DR46" s="53"/>
      <c r="DS46" s="53"/>
      <c r="DT46" s="7"/>
      <c r="DU46" s="4"/>
      <c r="DV46" s="4"/>
      <c r="DW46" s="4"/>
      <c r="DX46" s="4"/>
      <c r="DY46" s="53"/>
      <c r="DZ46" s="53"/>
      <c r="EA46" s="7"/>
      <c r="EB46" s="4"/>
      <c r="EC46" s="4"/>
      <c r="ED46" s="4"/>
      <c r="EE46" s="4"/>
      <c r="EF46" s="53"/>
      <c r="EG46" s="53"/>
      <c r="EH46" s="7"/>
      <c r="EI46" s="4"/>
      <c r="EJ46" s="4"/>
      <c r="EK46" s="4"/>
      <c r="EL46" s="4"/>
      <c r="EM46" s="53"/>
      <c r="EN46" s="53"/>
      <c r="EO46" s="7"/>
      <c r="EP46" s="4"/>
      <c r="EQ46" s="4"/>
      <c r="ER46" s="4"/>
      <c r="ES46" s="4"/>
      <c r="ET46" s="53"/>
      <c r="EU46" s="53"/>
      <c r="EV46" s="7"/>
      <c r="EW46" s="4"/>
      <c r="EX46" s="4"/>
      <c r="EY46" s="4"/>
      <c r="EZ46" s="4"/>
      <c r="FA46" s="53"/>
      <c r="FB46" s="53"/>
      <c r="FC46" s="7"/>
      <c r="FD46" s="4"/>
      <c r="FE46" s="4"/>
      <c r="FF46" s="4"/>
      <c r="FG46" s="4"/>
      <c r="FH46" s="53"/>
      <c r="FI46" s="53"/>
    </row>
    <row r="47" spans="1:165" ht="21.75" customHeight="1" x14ac:dyDescent="0.2">
      <c r="A47" s="23"/>
      <c r="B47" s="23"/>
      <c r="C47" s="23"/>
      <c r="D47" s="89" t="s">
        <v>60</v>
      </c>
      <c r="E47" s="89">
        <f>SUM(E7:E46)</f>
        <v>0</v>
      </c>
      <c r="F47" s="90" t="s">
        <v>61</v>
      </c>
      <c r="G47" s="90"/>
      <c r="H47" s="89">
        <f>SUM(H7:H46)</f>
        <v>0</v>
      </c>
      <c r="I47" s="91" t="s">
        <v>61</v>
      </c>
      <c r="J47" s="89"/>
      <c r="K47" s="23"/>
      <c r="L47" s="23"/>
      <c r="M47" s="23"/>
      <c r="N47" s="118"/>
      <c r="O47" s="6"/>
      <c r="P47" s="23"/>
      <c r="Q47" s="23"/>
      <c r="R47" s="4"/>
      <c r="S47" s="4"/>
      <c r="T47" s="4"/>
      <c r="U47" s="4"/>
      <c r="V47" s="4"/>
      <c r="W47" s="4"/>
      <c r="X47" s="53"/>
      <c r="Y47" s="53"/>
      <c r="Z47" s="4"/>
      <c r="AA47" s="4"/>
      <c r="AB47" s="4"/>
      <c r="AC47" s="4"/>
      <c r="AD47" s="53"/>
      <c r="AE47" s="53"/>
      <c r="AF47" s="53"/>
      <c r="AG47" s="4"/>
      <c r="AH47" s="4"/>
      <c r="AI47" s="4"/>
      <c r="AJ47" s="4"/>
      <c r="AK47" s="4"/>
      <c r="AL47" s="53"/>
      <c r="AM47" s="53"/>
      <c r="AN47" s="4"/>
      <c r="AO47" s="4"/>
      <c r="AP47" s="4"/>
      <c r="AQ47" s="4"/>
      <c r="AR47" s="4"/>
      <c r="AS47" s="53"/>
      <c r="AT47" s="53"/>
      <c r="AU47" s="4"/>
      <c r="AV47" s="4"/>
      <c r="AW47" s="4"/>
      <c r="AX47" s="4"/>
      <c r="AY47" s="7"/>
      <c r="AZ47" s="53"/>
      <c r="BA47" s="53"/>
      <c r="BB47" s="4"/>
      <c r="BC47" s="4"/>
      <c r="BD47" s="4"/>
      <c r="BE47" s="4"/>
      <c r="BF47" s="54"/>
      <c r="BG47" s="53"/>
      <c r="BH47" s="53"/>
      <c r="BI47" s="4"/>
      <c r="BJ47" s="4"/>
      <c r="BK47" s="4"/>
      <c r="BL47" s="4"/>
      <c r="BM47" s="4"/>
      <c r="BN47" s="53"/>
      <c r="BO47" s="53"/>
      <c r="BP47" s="53"/>
      <c r="BQ47" s="53"/>
      <c r="BR47" s="53"/>
      <c r="BS47" s="53"/>
      <c r="BT47" s="53"/>
      <c r="BU47" s="53"/>
      <c r="BV47" s="53"/>
      <c r="BW47" s="4"/>
      <c r="BX47" s="4"/>
      <c r="BY47" s="4"/>
      <c r="BZ47" s="4"/>
      <c r="CA47" s="4"/>
      <c r="CB47" s="53"/>
      <c r="CC47" s="53"/>
      <c r="CD47" s="51"/>
      <c r="CE47" s="51"/>
      <c r="CF47" s="51"/>
      <c r="CG47" s="51"/>
      <c r="CH47" s="51"/>
      <c r="CI47" s="53"/>
      <c r="CJ47" s="53"/>
      <c r="CK47" s="51"/>
      <c r="CL47" s="51"/>
      <c r="CM47" s="51"/>
      <c r="CN47" s="51"/>
      <c r="CO47" s="51"/>
      <c r="CP47" s="53"/>
      <c r="CQ47" s="53"/>
      <c r="CR47" s="51"/>
      <c r="CS47" s="51"/>
      <c r="CT47" s="51"/>
      <c r="CU47" s="51"/>
      <c r="CV47" s="51"/>
      <c r="CW47" s="53"/>
      <c r="CX47" s="53"/>
      <c r="CY47" s="51"/>
      <c r="CZ47" s="51"/>
      <c r="DA47" s="51"/>
      <c r="DB47" s="51"/>
      <c r="DC47" s="51"/>
      <c r="DD47" s="53"/>
      <c r="DE47" s="53"/>
      <c r="DF47" s="51"/>
      <c r="DG47" s="51"/>
      <c r="DH47" s="51"/>
      <c r="DI47" s="51"/>
      <c r="DJ47" s="51"/>
      <c r="DK47" s="53"/>
      <c r="DL47" s="53"/>
      <c r="DM47" s="7"/>
      <c r="DN47" s="4"/>
      <c r="DO47" s="4"/>
      <c r="DP47" s="4"/>
      <c r="DQ47" s="4"/>
      <c r="DR47" s="53"/>
      <c r="DS47" s="53"/>
      <c r="DT47" s="7"/>
      <c r="DU47" s="4"/>
      <c r="DV47" s="4"/>
      <c r="DW47" s="4"/>
      <c r="DX47" s="4"/>
      <c r="DY47" s="53"/>
      <c r="DZ47" s="53"/>
      <c r="EA47" s="7"/>
      <c r="EB47" s="4"/>
      <c r="EC47" s="4"/>
      <c r="ED47" s="4"/>
      <c r="EE47" s="4"/>
      <c r="EF47" s="53"/>
      <c r="EG47" s="53"/>
      <c r="EH47" s="7"/>
      <c r="EI47" s="4"/>
      <c r="EJ47" s="4"/>
      <c r="EK47" s="4"/>
      <c r="EL47" s="4"/>
      <c r="EM47" s="53"/>
      <c r="EN47" s="53"/>
      <c r="EO47" s="7"/>
      <c r="EP47" s="4"/>
      <c r="EQ47" s="4"/>
      <c r="ER47" s="4"/>
      <c r="ES47" s="4"/>
      <c r="ET47" s="53"/>
      <c r="EU47" s="53"/>
      <c r="EV47" s="7"/>
      <c r="EW47" s="4"/>
      <c r="EX47" s="4"/>
      <c r="EY47" s="4"/>
      <c r="EZ47" s="4"/>
      <c r="FA47" s="53"/>
      <c r="FB47" s="53"/>
      <c r="FC47" s="7"/>
      <c r="FD47" s="4"/>
      <c r="FE47" s="4"/>
      <c r="FF47" s="4"/>
      <c r="FG47" s="4"/>
      <c r="FH47" s="53"/>
      <c r="FI47" s="53"/>
    </row>
    <row r="48" spans="1:165" ht="12.75" customHeight="1" x14ac:dyDescent="0.2">
      <c r="A48" s="23"/>
      <c r="B48" s="23"/>
      <c r="C48" s="23"/>
      <c r="D48" s="89"/>
      <c r="E48" s="89">
        <f>ROUND(E47/22,2)</f>
        <v>0</v>
      </c>
      <c r="F48" s="90" t="s">
        <v>62</v>
      </c>
      <c r="G48" s="90"/>
      <c r="H48" s="89">
        <f>ROUND(H47/22,2)</f>
        <v>0</v>
      </c>
      <c r="I48" s="90" t="s">
        <v>62</v>
      </c>
      <c r="J48" s="89"/>
      <c r="K48" s="23"/>
      <c r="L48" s="23"/>
      <c r="M48" s="23"/>
      <c r="N48" s="118"/>
      <c r="O48" s="6"/>
      <c r="P48" s="23"/>
      <c r="Q48" s="23"/>
      <c r="R48" s="4"/>
      <c r="S48" s="4"/>
      <c r="T48" s="4"/>
      <c r="U48" s="4"/>
      <c r="V48" s="4"/>
      <c r="W48" s="4"/>
      <c r="X48" s="53"/>
      <c r="Y48" s="53"/>
      <c r="Z48" s="4"/>
      <c r="AA48" s="4"/>
      <c r="AB48" s="4"/>
      <c r="AC48" s="4"/>
      <c r="AD48" s="53"/>
      <c r="AE48" s="53"/>
      <c r="AF48" s="53"/>
      <c r="AG48" s="4"/>
      <c r="AH48" s="4"/>
      <c r="AI48" s="4"/>
      <c r="AJ48" s="4"/>
      <c r="AK48" s="4"/>
      <c r="AL48" s="53"/>
      <c r="AM48" s="53"/>
      <c r="AN48" s="4"/>
      <c r="AO48" s="4"/>
      <c r="AP48" s="4"/>
      <c r="AQ48" s="4"/>
      <c r="AR48" s="4"/>
      <c r="AS48" s="53"/>
      <c r="AT48" s="53"/>
      <c r="AU48" s="4"/>
      <c r="AV48" s="4"/>
      <c r="AW48" s="4"/>
      <c r="AX48" s="4"/>
      <c r="AY48" s="7"/>
      <c r="AZ48" s="53"/>
      <c r="BA48" s="53"/>
      <c r="BB48" s="4"/>
      <c r="BC48" s="4"/>
      <c r="BD48" s="4"/>
      <c r="BE48" s="4"/>
      <c r="BF48" s="54"/>
      <c r="BG48" s="53"/>
      <c r="BH48" s="53"/>
      <c r="BI48" s="4"/>
      <c r="BJ48" s="4"/>
      <c r="BK48" s="4"/>
      <c r="BL48" s="4"/>
      <c r="BM48" s="4"/>
      <c r="BN48" s="53"/>
      <c r="BO48" s="53"/>
      <c r="BP48" s="53"/>
      <c r="BQ48" s="53"/>
      <c r="BR48" s="53"/>
      <c r="BS48" s="53"/>
      <c r="BT48" s="53"/>
      <c r="BU48" s="53"/>
      <c r="BV48" s="53"/>
      <c r="BW48" s="4"/>
      <c r="BX48" s="4"/>
      <c r="BY48" s="4"/>
      <c r="BZ48" s="4"/>
      <c r="CA48" s="4"/>
      <c r="CB48" s="53"/>
      <c r="CC48" s="53"/>
      <c r="CD48" s="51"/>
      <c r="CE48" s="51"/>
      <c r="CF48" s="51"/>
      <c r="CG48" s="51"/>
      <c r="CH48" s="51"/>
      <c r="CI48" s="53"/>
      <c r="CJ48" s="53"/>
      <c r="CK48" s="51"/>
      <c r="CL48" s="51"/>
      <c r="CM48" s="51"/>
      <c r="CN48" s="51"/>
      <c r="CO48" s="51"/>
      <c r="CP48" s="53"/>
      <c r="CQ48" s="53"/>
      <c r="CR48" s="51"/>
      <c r="CS48" s="51"/>
      <c r="CT48" s="51"/>
      <c r="CU48" s="51"/>
      <c r="CV48" s="51"/>
      <c r="CW48" s="53"/>
      <c r="CX48" s="53"/>
      <c r="CY48" s="51"/>
      <c r="CZ48" s="51"/>
      <c r="DA48" s="51"/>
      <c r="DB48" s="51"/>
      <c r="DC48" s="51"/>
      <c r="DD48" s="53"/>
      <c r="DE48" s="53"/>
      <c r="DF48" s="51"/>
      <c r="DG48" s="51"/>
      <c r="DH48" s="51"/>
      <c r="DI48" s="51"/>
      <c r="DJ48" s="51"/>
      <c r="DK48" s="53"/>
      <c r="DL48" s="53"/>
      <c r="DM48" s="7"/>
      <c r="DN48" s="4"/>
      <c r="DO48" s="4"/>
      <c r="DP48" s="4"/>
      <c r="DQ48" s="4"/>
      <c r="DR48" s="53"/>
      <c r="DS48" s="53"/>
      <c r="DT48" s="7"/>
      <c r="DU48" s="4"/>
      <c r="DV48" s="4"/>
      <c r="DW48" s="4"/>
      <c r="DX48" s="4"/>
      <c r="DY48" s="53"/>
      <c r="DZ48" s="53"/>
      <c r="EA48" s="7"/>
      <c r="EB48" s="4"/>
      <c r="EC48" s="4"/>
      <c r="ED48" s="4"/>
      <c r="EE48" s="4"/>
      <c r="EF48" s="53"/>
      <c r="EG48" s="53"/>
      <c r="EH48" s="7"/>
      <c r="EI48" s="4"/>
      <c r="EJ48" s="4"/>
      <c r="EK48" s="4"/>
      <c r="EL48" s="4"/>
      <c r="EM48" s="53"/>
      <c r="EN48" s="53"/>
      <c r="EO48" s="7"/>
      <c r="EP48" s="4"/>
      <c r="EQ48" s="4"/>
      <c r="ER48" s="4"/>
      <c r="ES48" s="4"/>
      <c r="ET48" s="53"/>
      <c r="EU48" s="53"/>
      <c r="EV48" s="7"/>
      <c r="EW48" s="4"/>
      <c r="EX48" s="4"/>
      <c r="EY48" s="4"/>
      <c r="EZ48" s="4"/>
      <c r="FA48" s="53"/>
      <c r="FB48" s="53"/>
      <c r="FC48" s="7"/>
      <c r="FD48" s="4"/>
      <c r="FE48" s="4"/>
      <c r="FF48" s="4"/>
      <c r="FG48" s="4"/>
      <c r="FH48" s="53"/>
      <c r="FI48" s="53"/>
    </row>
    <row r="49" spans="1:165" ht="15.75" customHeight="1" x14ac:dyDescent="0.2">
      <c r="A49" s="7"/>
      <c r="B49" s="7"/>
      <c r="C49" s="7"/>
      <c r="D49" s="7"/>
      <c r="E49" s="7"/>
      <c r="F49" s="92"/>
      <c r="G49" s="92"/>
      <c r="H49" s="7"/>
      <c r="I49" s="7"/>
      <c r="J49" s="7"/>
      <c r="K49" s="7"/>
      <c r="L49" s="7"/>
      <c r="M49" s="7"/>
      <c r="N49" s="118"/>
      <c r="O49" s="93"/>
      <c r="P49" s="7"/>
      <c r="Q49" s="7"/>
      <c r="R49" s="7"/>
      <c r="S49" s="7"/>
      <c r="T49" s="7"/>
      <c r="U49" s="7"/>
      <c r="V49" s="7"/>
      <c r="W49" s="7"/>
      <c r="X49" s="53"/>
      <c r="Y49" s="53"/>
      <c r="Z49" s="7"/>
      <c r="AA49" s="7"/>
      <c r="AB49" s="7"/>
      <c r="AC49" s="7"/>
      <c r="AD49" s="53"/>
      <c r="AE49" s="53"/>
      <c r="AF49" s="53"/>
      <c r="AG49" s="7"/>
      <c r="AH49" s="7"/>
      <c r="AI49" s="7"/>
      <c r="AJ49" s="7"/>
      <c r="AK49" s="7"/>
      <c r="AL49" s="53"/>
      <c r="AM49" s="53"/>
      <c r="AN49" s="7"/>
      <c r="AO49" s="7"/>
      <c r="AP49" s="7"/>
      <c r="AQ49" s="7"/>
      <c r="AR49" s="7"/>
      <c r="AS49" s="53"/>
      <c r="AT49" s="53"/>
      <c r="AU49" s="7"/>
      <c r="AV49" s="7"/>
      <c r="AW49" s="7"/>
      <c r="AX49" s="7"/>
      <c r="AY49" s="7"/>
      <c r="AZ49" s="53"/>
      <c r="BA49" s="53"/>
      <c r="BB49" s="7"/>
      <c r="BC49" s="7"/>
      <c r="BD49" s="7"/>
      <c r="BE49" s="7"/>
      <c r="BF49" s="7"/>
      <c r="BG49" s="53"/>
      <c r="BH49" s="53"/>
      <c r="BI49" s="7"/>
      <c r="BJ49" s="7"/>
      <c r="BK49" s="7"/>
      <c r="BL49" s="7"/>
      <c r="BM49" s="7"/>
      <c r="BN49" s="53"/>
      <c r="BO49" s="53"/>
      <c r="BP49" s="53"/>
      <c r="BQ49" s="53"/>
      <c r="BR49" s="53"/>
      <c r="BS49" s="53"/>
      <c r="BT49" s="53"/>
      <c r="BU49" s="53"/>
      <c r="BV49" s="53"/>
      <c r="BW49" s="7"/>
      <c r="BX49" s="7"/>
      <c r="BY49" s="7"/>
      <c r="BZ49" s="7"/>
      <c r="CA49" s="7"/>
      <c r="CB49" s="53"/>
      <c r="CC49" s="53"/>
      <c r="CD49" s="51"/>
      <c r="CE49" s="51"/>
      <c r="CF49" s="51"/>
      <c r="CG49" s="51"/>
      <c r="CH49" s="51"/>
      <c r="CI49" s="53"/>
      <c r="CJ49" s="53"/>
      <c r="CK49" s="51"/>
      <c r="CL49" s="51"/>
      <c r="CM49" s="51"/>
      <c r="CN49" s="51"/>
      <c r="CO49" s="51"/>
      <c r="CP49" s="53"/>
      <c r="CQ49" s="53"/>
      <c r="CR49" s="51"/>
      <c r="CS49" s="51"/>
      <c r="CT49" s="51"/>
      <c r="CU49" s="51"/>
      <c r="CV49" s="51"/>
      <c r="CW49" s="53"/>
      <c r="CX49" s="53"/>
      <c r="CY49" s="51"/>
      <c r="CZ49" s="51"/>
      <c r="DA49" s="51"/>
      <c r="DB49" s="51"/>
      <c r="DC49" s="51"/>
      <c r="DD49" s="53"/>
      <c r="DE49" s="53"/>
      <c r="DF49" s="51"/>
      <c r="DG49" s="51"/>
      <c r="DH49" s="51"/>
      <c r="DI49" s="51"/>
      <c r="DJ49" s="51"/>
      <c r="DK49" s="53"/>
      <c r="DL49" s="53"/>
      <c r="DM49" s="7"/>
      <c r="DN49" s="4"/>
      <c r="DO49" s="4"/>
      <c r="DP49" s="4"/>
      <c r="DQ49" s="4"/>
      <c r="DR49" s="53"/>
      <c r="DS49" s="53"/>
      <c r="DT49" s="7"/>
      <c r="DU49" s="4"/>
      <c r="DV49" s="4"/>
      <c r="DW49" s="4"/>
      <c r="DX49" s="4"/>
      <c r="DY49" s="53"/>
      <c r="DZ49" s="53"/>
      <c r="EA49" s="7"/>
      <c r="EB49" s="4"/>
      <c r="EC49" s="4"/>
      <c r="ED49" s="4"/>
      <c r="EE49" s="4"/>
      <c r="EF49" s="53"/>
      <c r="EG49" s="53"/>
      <c r="EH49" s="7"/>
      <c r="EI49" s="4"/>
      <c r="EJ49" s="4"/>
      <c r="EK49" s="4"/>
      <c r="EL49" s="4"/>
      <c r="EM49" s="53"/>
      <c r="EN49" s="53"/>
      <c r="EO49" s="7"/>
      <c r="EP49" s="4"/>
      <c r="EQ49" s="4"/>
      <c r="ER49" s="4"/>
      <c r="ES49" s="4"/>
      <c r="ET49" s="53"/>
      <c r="EU49" s="53"/>
      <c r="EV49" s="7"/>
      <c r="EW49" s="4"/>
      <c r="EX49" s="4"/>
      <c r="EY49" s="4"/>
      <c r="EZ49" s="4"/>
      <c r="FA49" s="53"/>
      <c r="FB49" s="53"/>
      <c r="FC49" s="7"/>
      <c r="FD49" s="4"/>
      <c r="FE49" s="4"/>
      <c r="FF49" s="4"/>
      <c r="FG49" s="4"/>
      <c r="FH49" s="53"/>
      <c r="FI49" s="53"/>
    </row>
    <row r="50" spans="1:165" ht="15.75" customHeight="1" x14ac:dyDescent="0.2">
      <c r="A50" s="7"/>
      <c r="B50" s="7"/>
      <c r="C50" s="7"/>
      <c r="D50" s="7"/>
      <c r="E50" s="7"/>
      <c r="F50" s="92"/>
      <c r="G50" s="92"/>
      <c r="H50" s="7"/>
      <c r="I50" s="7"/>
      <c r="J50" s="7"/>
      <c r="K50" s="7"/>
      <c r="L50" s="7"/>
      <c r="M50" s="7"/>
      <c r="N50" s="118"/>
      <c r="O50" s="93"/>
      <c r="P50" s="7"/>
      <c r="Q50" s="7"/>
      <c r="R50" s="7"/>
      <c r="S50" s="7"/>
      <c r="T50" s="7"/>
      <c r="U50" s="7"/>
      <c r="V50" s="7"/>
      <c r="W50" s="7"/>
      <c r="X50" s="53"/>
      <c r="Y50" s="53"/>
      <c r="Z50" s="7"/>
      <c r="AA50" s="7"/>
      <c r="AB50" s="7"/>
      <c r="AC50" s="7"/>
      <c r="AD50" s="53"/>
      <c r="AE50" s="53"/>
      <c r="AF50" s="53"/>
      <c r="AG50" s="7"/>
      <c r="AH50" s="7"/>
      <c r="AI50" s="7"/>
      <c r="AJ50" s="7"/>
      <c r="AK50" s="7"/>
      <c r="AL50" s="53"/>
      <c r="AM50" s="53"/>
      <c r="AN50" s="7"/>
      <c r="AO50" s="7"/>
      <c r="AP50" s="7"/>
      <c r="AQ50" s="7"/>
      <c r="AR50" s="7"/>
      <c r="AS50" s="53"/>
      <c r="AT50" s="53"/>
      <c r="AU50" s="7"/>
      <c r="AV50" s="7"/>
      <c r="AW50" s="7"/>
      <c r="AX50" s="7"/>
      <c r="AY50" s="7"/>
      <c r="AZ50" s="53"/>
      <c r="BA50" s="53"/>
      <c r="BB50" s="7"/>
      <c r="BC50" s="7"/>
      <c r="BD50" s="7"/>
      <c r="BE50" s="7"/>
      <c r="BF50" s="7"/>
      <c r="BG50" s="53"/>
      <c r="BH50" s="53"/>
      <c r="BI50" s="7"/>
      <c r="BJ50" s="7"/>
      <c r="BK50" s="7"/>
      <c r="BL50" s="7"/>
      <c r="BM50" s="7"/>
      <c r="BN50" s="53"/>
      <c r="BO50" s="53"/>
      <c r="BP50" s="53"/>
      <c r="BQ50" s="53"/>
      <c r="BR50" s="53"/>
      <c r="BS50" s="53"/>
      <c r="BT50" s="53"/>
      <c r="BU50" s="53"/>
      <c r="BV50" s="53"/>
      <c r="BW50" s="7"/>
      <c r="BX50" s="7"/>
      <c r="BY50" s="7"/>
      <c r="BZ50" s="7"/>
      <c r="CA50" s="7"/>
      <c r="CB50" s="53"/>
      <c r="CC50" s="53"/>
      <c r="CD50" s="51"/>
      <c r="CE50" s="51"/>
      <c r="CF50" s="51"/>
      <c r="CG50" s="51"/>
      <c r="CH50" s="51"/>
      <c r="CI50" s="53"/>
      <c r="CJ50" s="53"/>
      <c r="CK50" s="51"/>
      <c r="CL50" s="51"/>
      <c r="CM50" s="51"/>
      <c r="CN50" s="51"/>
      <c r="CO50" s="51"/>
      <c r="CP50" s="53"/>
      <c r="CQ50" s="53"/>
      <c r="CR50" s="51"/>
      <c r="CS50" s="51"/>
      <c r="CT50" s="51"/>
      <c r="CU50" s="51"/>
      <c r="CV50" s="51"/>
      <c r="CW50" s="53"/>
      <c r="CX50" s="53"/>
      <c r="CY50" s="51"/>
      <c r="CZ50" s="51"/>
      <c r="DA50" s="51"/>
      <c r="DB50" s="51"/>
      <c r="DC50" s="51"/>
      <c r="DD50" s="53"/>
      <c r="DE50" s="53"/>
      <c r="DF50" s="51"/>
      <c r="DG50" s="51"/>
      <c r="DH50" s="51"/>
      <c r="DI50" s="51"/>
      <c r="DJ50" s="51"/>
      <c r="DK50" s="53"/>
      <c r="DL50" s="53"/>
      <c r="DM50" s="7"/>
      <c r="DN50" s="4"/>
      <c r="DO50" s="4"/>
      <c r="DP50" s="4"/>
      <c r="DQ50" s="4"/>
      <c r="DR50" s="53"/>
      <c r="DS50" s="53"/>
      <c r="DT50" s="7"/>
      <c r="DU50" s="4"/>
      <c r="DV50" s="4"/>
      <c r="DW50" s="4"/>
      <c r="DX50" s="4"/>
      <c r="DY50" s="53"/>
      <c r="DZ50" s="53"/>
      <c r="EA50" s="7"/>
      <c r="EB50" s="4"/>
      <c r="EC50" s="4"/>
      <c r="ED50" s="4"/>
      <c r="EE50" s="4"/>
      <c r="EF50" s="53"/>
      <c r="EG50" s="53"/>
      <c r="EH50" s="7"/>
      <c r="EI50" s="4"/>
      <c r="EJ50" s="4"/>
      <c r="EK50" s="4"/>
      <c r="EL50" s="4"/>
      <c r="EM50" s="53"/>
      <c r="EN50" s="53"/>
      <c r="EO50" s="7"/>
      <c r="EP50" s="4"/>
      <c r="EQ50" s="4"/>
      <c r="ER50" s="4"/>
      <c r="ES50" s="4"/>
      <c r="ET50" s="53"/>
      <c r="EU50" s="53"/>
      <c r="EV50" s="7"/>
      <c r="EW50" s="4"/>
      <c r="EX50" s="4"/>
      <c r="EY50" s="4"/>
      <c r="EZ50" s="4"/>
      <c r="FA50" s="53"/>
      <c r="FB50" s="53"/>
      <c r="FC50" s="7"/>
      <c r="FD50" s="4"/>
      <c r="FE50" s="4"/>
      <c r="FF50" s="4"/>
      <c r="FG50" s="4"/>
      <c r="FH50" s="53"/>
      <c r="FI50" s="53"/>
    </row>
    <row r="51" spans="1:165" ht="15.75" customHeight="1" x14ac:dyDescent="0.2">
      <c r="A51" s="7"/>
      <c r="B51" s="7"/>
      <c r="C51" s="7"/>
      <c r="D51" s="7"/>
      <c r="E51" s="7"/>
      <c r="F51" s="92"/>
      <c r="G51" s="92"/>
      <c r="H51" s="7"/>
      <c r="I51" s="7"/>
      <c r="J51" s="7"/>
      <c r="K51" s="7"/>
      <c r="L51" s="7"/>
      <c r="M51" s="7"/>
      <c r="N51" s="118"/>
      <c r="O51" s="93"/>
      <c r="P51" s="7"/>
      <c r="Q51" s="7"/>
      <c r="R51" s="7"/>
      <c r="S51" s="7"/>
      <c r="T51" s="7"/>
      <c r="U51" s="7"/>
      <c r="V51" s="7"/>
      <c r="W51" s="7"/>
      <c r="X51" s="53"/>
      <c r="Y51" s="53"/>
      <c r="Z51" s="7"/>
      <c r="AA51" s="7"/>
      <c r="AB51" s="7"/>
      <c r="AC51" s="7"/>
      <c r="AD51" s="53"/>
      <c r="AE51" s="53"/>
      <c r="AF51" s="53"/>
      <c r="AG51" s="7"/>
      <c r="AH51" s="7"/>
      <c r="AI51" s="7"/>
      <c r="AJ51" s="7"/>
      <c r="AK51" s="7"/>
      <c r="AL51" s="53"/>
      <c r="AM51" s="53"/>
      <c r="AN51" s="7"/>
      <c r="AO51" s="7"/>
      <c r="AP51" s="7"/>
      <c r="AQ51" s="7"/>
      <c r="AR51" s="7"/>
      <c r="AS51" s="53"/>
      <c r="AT51" s="53"/>
      <c r="AU51" s="7"/>
      <c r="AV51" s="7"/>
      <c r="AW51" s="7"/>
      <c r="AX51" s="7"/>
      <c r="AY51" s="7"/>
      <c r="AZ51" s="53"/>
      <c r="BA51" s="53"/>
      <c r="BB51" s="7"/>
      <c r="BC51" s="7"/>
      <c r="BD51" s="7"/>
      <c r="BE51" s="7"/>
      <c r="BF51" s="7"/>
      <c r="BG51" s="53"/>
      <c r="BH51" s="53"/>
      <c r="BI51" s="7"/>
      <c r="BJ51" s="7"/>
      <c r="BK51" s="7"/>
      <c r="BL51" s="7"/>
      <c r="BM51" s="7"/>
      <c r="BN51" s="53"/>
      <c r="BO51" s="53"/>
      <c r="BP51" s="53"/>
      <c r="BQ51" s="53"/>
      <c r="BR51" s="53"/>
      <c r="BS51" s="53"/>
      <c r="BT51" s="53"/>
      <c r="BU51" s="53"/>
      <c r="BV51" s="53"/>
      <c r="BW51" s="7"/>
      <c r="BX51" s="7"/>
      <c r="BY51" s="7"/>
      <c r="BZ51" s="7"/>
      <c r="CA51" s="7"/>
      <c r="CB51" s="53"/>
      <c r="CC51" s="53"/>
      <c r="CD51" s="51"/>
      <c r="CE51" s="51"/>
      <c r="CF51" s="51"/>
      <c r="CG51" s="51"/>
      <c r="CH51" s="51"/>
      <c r="CI51" s="53"/>
      <c r="CJ51" s="53"/>
      <c r="CK51" s="51"/>
      <c r="CL51" s="51"/>
      <c r="CM51" s="51"/>
      <c r="CN51" s="51"/>
      <c r="CO51" s="51"/>
      <c r="CP51" s="53"/>
      <c r="CQ51" s="53"/>
      <c r="CR51" s="51"/>
      <c r="CS51" s="51"/>
      <c r="CT51" s="51"/>
      <c r="CU51" s="51"/>
      <c r="CV51" s="51"/>
      <c r="CW51" s="53"/>
      <c r="CX51" s="53"/>
      <c r="CY51" s="51"/>
      <c r="CZ51" s="51"/>
      <c r="DA51" s="51"/>
      <c r="DB51" s="51"/>
      <c r="DC51" s="51"/>
      <c r="DD51" s="53"/>
      <c r="DE51" s="53"/>
      <c r="DF51" s="51"/>
      <c r="DG51" s="51"/>
      <c r="DH51" s="51"/>
      <c r="DI51" s="51"/>
      <c r="DJ51" s="51"/>
      <c r="DK51" s="53"/>
      <c r="DL51" s="53"/>
      <c r="DM51" s="7"/>
      <c r="DN51" s="4"/>
      <c r="DO51" s="4"/>
      <c r="DP51" s="4"/>
      <c r="DQ51" s="4"/>
      <c r="DR51" s="53"/>
      <c r="DS51" s="53"/>
      <c r="DT51" s="7"/>
      <c r="DU51" s="4"/>
      <c r="DV51" s="4"/>
      <c r="DW51" s="4"/>
      <c r="DX51" s="4"/>
      <c r="DY51" s="53"/>
      <c r="DZ51" s="53"/>
      <c r="EA51" s="7"/>
      <c r="EB51" s="4"/>
      <c r="EC51" s="4"/>
      <c r="ED51" s="4"/>
      <c r="EE51" s="4"/>
      <c r="EF51" s="53"/>
      <c r="EG51" s="53"/>
      <c r="EH51" s="7"/>
      <c r="EI51" s="4"/>
      <c r="EJ51" s="4"/>
      <c r="EK51" s="4"/>
      <c r="EL51" s="4"/>
      <c r="EM51" s="53"/>
      <c r="EN51" s="53"/>
      <c r="EO51" s="7"/>
      <c r="EP51" s="4"/>
      <c r="EQ51" s="4"/>
      <c r="ER51" s="4"/>
      <c r="ES51" s="4"/>
      <c r="ET51" s="53"/>
      <c r="EU51" s="53"/>
      <c r="EV51" s="7"/>
      <c r="EW51" s="4"/>
      <c r="EX51" s="4"/>
      <c r="EY51" s="4"/>
      <c r="EZ51" s="4"/>
      <c r="FA51" s="53"/>
      <c r="FB51" s="53"/>
      <c r="FC51" s="7"/>
      <c r="FD51" s="4"/>
      <c r="FE51" s="4"/>
      <c r="FF51" s="4"/>
      <c r="FG51" s="4"/>
      <c r="FH51" s="53"/>
      <c r="FI51" s="53"/>
    </row>
    <row r="52" spans="1:165" ht="15.75" customHeight="1" x14ac:dyDescent="0.2">
      <c r="A52" s="7"/>
      <c r="B52" s="7"/>
      <c r="C52" s="7"/>
      <c r="D52" s="7"/>
      <c r="E52" s="7"/>
      <c r="F52" s="92"/>
      <c r="G52" s="92"/>
      <c r="H52" s="7"/>
      <c r="I52" s="7"/>
      <c r="J52" s="7"/>
      <c r="K52" s="7"/>
      <c r="L52" s="7"/>
      <c r="M52" s="7"/>
      <c r="N52" s="118"/>
      <c r="O52" s="93"/>
      <c r="P52" s="7"/>
      <c r="Q52" s="7"/>
      <c r="R52" s="7"/>
      <c r="S52" s="7"/>
      <c r="T52" s="7"/>
      <c r="U52" s="7"/>
      <c r="V52" s="7"/>
      <c r="W52" s="7"/>
      <c r="X52" s="53"/>
      <c r="Y52" s="53"/>
      <c r="Z52" s="7"/>
      <c r="AA52" s="7"/>
      <c r="AB52" s="7"/>
      <c r="AC52" s="7"/>
      <c r="AD52" s="53"/>
      <c r="AE52" s="53"/>
      <c r="AF52" s="53"/>
      <c r="AG52" s="7"/>
      <c r="AH52" s="7"/>
      <c r="AI52" s="7"/>
      <c r="AJ52" s="7"/>
      <c r="AK52" s="7"/>
      <c r="AL52" s="53"/>
      <c r="AM52" s="53"/>
      <c r="AN52" s="7"/>
      <c r="AO52" s="7"/>
      <c r="AP52" s="7"/>
      <c r="AQ52" s="7"/>
      <c r="AR52" s="7"/>
      <c r="AS52" s="53"/>
      <c r="AT52" s="53"/>
      <c r="AU52" s="7"/>
      <c r="AV52" s="7"/>
      <c r="AW52" s="7"/>
      <c r="AX52" s="7"/>
      <c r="AY52" s="7"/>
      <c r="AZ52" s="53"/>
      <c r="BA52" s="53"/>
      <c r="BB52" s="7"/>
      <c r="BC52" s="7"/>
      <c r="BD52" s="7"/>
      <c r="BE52" s="7"/>
      <c r="BF52" s="7"/>
      <c r="BG52" s="53"/>
      <c r="BH52" s="53"/>
      <c r="BI52" s="7"/>
      <c r="BJ52" s="7"/>
      <c r="BK52" s="7"/>
      <c r="BL52" s="7"/>
      <c r="BM52" s="7"/>
      <c r="BN52" s="53"/>
      <c r="BO52" s="53"/>
      <c r="BP52" s="53"/>
      <c r="BQ52" s="53"/>
      <c r="BR52" s="53"/>
      <c r="BS52" s="53"/>
      <c r="BT52" s="53"/>
      <c r="BU52" s="53"/>
      <c r="BV52" s="53"/>
      <c r="BW52" s="7"/>
      <c r="BX52" s="7"/>
      <c r="BY52" s="7"/>
      <c r="BZ52" s="7"/>
      <c r="CA52" s="7"/>
      <c r="CB52" s="53"/>
      <c r="CC52" s="53"/>
      <c r="CD52" s="51"/>
      <c r="CE52" s="51"/>
      <c r="CF52" s="51"/>
      <c r="CG52" s="51"/>
      <c r="CH52" s="51"/>
      <c r="CI52" s="53"/>
      <c r="CJ52" s="53"/>
      <c r="CK52" s="51"/>
      <c r="CL52" s="51"/>
      <c r="CM52" s="51"/>
      <c r="CN52" s="51"/>
      <c r="CO52" s="51"/>
      <c r="CP52" s="53"/>
      <c r="CQ52" s="53"/>
      <c r="CR52" s="51"/>
      <c r="CS52" s="51"/>
      <c r="CT52" s="51"/>
      <c r="CU52" s="51"/>
      <c r="CV52" s="51"/>
      <c r="CW52" s="53"/>
      <c r="CX52" s="53"/>
      <c r="CY52" s="51"/>
      <c r="CZ52" s="51"/>
      <c r="DA52" s="51"/>
      <c r="DB52" s="51"/>
      <c r="DC52" s="51"/>
      <c r="DD52" s="53"/>
      <c r="DE52" s="53"/>
      <c r="DF52" s="51"/>
      <c r="DG52" s="51"/>
      <c r="DH52" s="51"/>
      <c r="DI52" s="51"/>
      <c r="DJ52" s="51"/>
      <c r="DK52" s="53"/>
      <c r="DL52" s="53"/>
      <c r="DM52" s="7"/>
      <c r="DN52" s="4"/>
      <c r="DO52" s="4"/>
      <c r="DP52" s="4"/>
      <c r="DQ52" s="4"/>
      <c r="DR52" s="53"/>
      <c r="DS52" s="53"/>
      <c r="DT52" s="7"/>
      <c r="DU52" s="4"/>
      <c r="DV52" s="4"/>
      <c r="DW52" s="4"/>
      <c r="DX52" s="4"/>
      <c r="DY52" s="53"/>
      <c r="DZ52" s="53"/>
      <c r="EA52" s="7"/>
      <c r="EB52" s="4"/>
      <c r="EC52" s="4"/>
      <c r="ED52" s="4"/>
      <c r="EE52" s="4"/>
      <c r="EF52" s="53"/>
      <c r="EG52" s="53"/>
      <c r="EH52" s="7"/>
      <c r="EI52" s="4"/>
      <c r="EJ52" s="4"/>
      <c r="EK52" s="4"/>
      <c r="EL52" s="4"/>
      <c r="EM52" s="53"/>
      <c r="EN52" s="53"/>
      <c r="EO52" s="7"/>
      <c r="EP52" s="4"/>
      <c r="EQ52" s="4"/>
      <c r="ER52" s="4"/>
      <c r="ES52" s="4"/>
      <c r="ET52" s="53"/>
      <c r="EU52" s="53"/>
      <c r="EV52" s="7"/>
      <c r="EW52" s="4"/>
      <c r="EX52" s="4"/>
      <c r="EY52" s="4"/>
      <c r="EZ52" s="4"/>
      <c r="FA52" s="53"/>
      <c r="FB52" s="53"/>
      <c r="FC52" s="7"/>
      <c r="FD52" s="4"/>
      <c r="FE52" s="4"/>
      <c r="FF52" s="4"/>
      <c r="FG52" s="4"/>
      <c r="FH52" s="53"/>
      <c r="FI52" s="53"/>
    </row>
    <row r="53" spans="1:165" ht="15.75" customHeight="1" x14ac:dyDescent="0.2">
      <c r="A53" s="7"/>
      <c r="B53" s="7"/>
      <c r="C53" s="7"/>
      <c r="D53" s="7"/>
      <c r="E53" s="7"/>
      <c r="F53" s="92"/>
      <c r="G53" s="92"/>
      <c r="H53" s="7"/>
      <c r="I53" s="7"/>
      <c r="J53" s="7"/>
      <c r="K53" s="7"/>
      <c r="L53" s="7"/>
      <c r="M53" s="7"/>
      <c r="N53" s="118"/>
      <c r="O53" s="93"/>
      <c r="P53" s="7"/>
      <c r="Q53" s="7"/>
      <c r="R53" s="7"/>
      <c r="S53" s="7"/>
      <c r="T53" s="7"/>
      <c r="U53" s="7"/>
      <c r="V53" s="7"/>
      <c r="W53" s="7"/>
      <c r="X53" s="53"/>
      <c r="Y53" s="53"/>
      <c r="Z53" s="7"/>
      <c r="AA53" s="7"/>
      <c r="AB53" s="7"/>
      <c r="AC53" s="7"/>
      <c r="AD53" s="53"/>
      <c r="AE53" s="53"/>
      <c r="AF53" s="53"/>
      <c r="AG53" s="7"/>
      <c r="AH53" s="7"/>
      <c r="AI53" s="7"/>
      <c r="AJ53" s="7"/>
      <c r="AK53" s="7"/>
      <c r="AL53" s="53"/>
      <c r="AM53" s="53"/>
      <c r="AN53" s="7"/>
      <c r="AO53" s="7"/>
      <c r="AP53" s="7"/>
      <c r="AQ53" s="7"/>
      <c r="AR53" s="7"/>
      <c r="AS53" s="53"/>
      <c r="AT53" s="53"/>
      <c r="AU53" s="7"/>
      <c r="AV53" s="7"/>
      <c r="AW53" s="7"/>
      <c r="AX53" s="7"/>
      <c r="AY53" s="7"/>
      <c r="AZ53" s="53"/>
      <c r="BA53" s="53"/>
      <c r="BB53" s="7"/>
      <c r="BC53" s="7"/>
      <c r="BD53" s="7"/>
      <c r="BE53" s="7"/>
      <c r="BF53" s="7"/>
      <c r="BG53" s="53"/>
      <c r="BH53" s="53"/>
      <c r="BI53" s="7"/>
      <c r="BJ53" s="7"/>
      <c r="BK53" s="7"/>
      <c r="BL53" s="7"/>
      <c r="BM53" s="7"/>
      <c r="BN53" s="53"/>
      <c r="BO53" s="53"/>
      <c r="BP53" s="53"/>
      <c r="BQ53" s="53"/>
      <c r="BR53" s="53"/>
      <c r="BS53" s="53"/>
      <c r="BT53" s="53"/>
      <c r="BU53" s="53"/>
      <c r="BV53" s="53"/>
      <c r="BW53" s="7"/>
      <c r="BX53" s="7"/>
      <c r="BY53" s="7"/>
      <c r="BZ53" s="7"/>
      <c r="CA53" s="7"/>
      <c r="CB53" s="53"/>
      <c r="CC53" s="53"/>
      <c r="CD53" s="51"/>
      <c r="CE53" s="51"/>
      <c r="CF53" s="51"/>
      <c r="CG53" s="51"/>
      <c r="CH53" s="51"/>
      <c r="CI53" s="53"/>
      <c r="CJ53" s="53"/>
      <c r="CK53" s="51"/>
      <c r="CL53" s="51"/>
      <c r="CM53" s="51"/>
      <c r="CN53" s="51"/>
      <c r="CO53" s="51"/>
      <c r="CP53" s="53"/>
      <c r="CQ53" s="53"/>
      <c r="CR53" s="51"/>
      <c r="CS53" s="51"/>
      <c r="CT53" s="51"/>
      <c r="CU53" s="51"/>
      <c r="CV53" s="51"/>
      <c r="CW53" s="53"/>
      <c r="CX53" s="53"/>
      <c r="CY53" s="51"/>
      <c r="CZ53" s="51"/>
      <c r="DA53" s="51"/>
      <c r="DB53" s="51"/>
      <c r="DC53" s="51"/>
      <c r="DD53" s="53"/>
      <c r="DE53" s="53"/>
      <c r="DF53" s="51"/>
      <c r="DG53" s="51"/>
      <c r="DH53" s="51"/>
      <c r="DI53" s="51"/>
      <c r="DJ53" s="51"/>
      <c r="DK53" s="53"/>
      <c r="DL53" s="53"/>
      <c r="DM53" s="7"/>
      <c r="DN53" s="4"/>
      <c r="DO53" s="4"/>
      <c r="DP53" s="4"/>
      <c r="DQ53" s="4"/>
      <c r="DR53" s="53"/>
      <c r="DS53" s="53"/>
      <c r="DT53" s="7"/>
      <c r="DU53" s="4"/>
      <c r="DV53" s="4"/>
      <c r="DW53" s="4"/>
      <c r="DX53" s="4"/>
      <c r="DY53" s="53"/>
      <c r="DZ53" s="53"/>
      <c r="EA53" s="7"/>
      <c r="EB53" s="4"/>
      <c r="EC53" s="4"/>
      <c r="ED53" s="4"/>
      <c r="EE53" s="4"/>
      <c r="EF53" s="53"/>
      <c r="EG53" s="53"/>
      <c r="EH53" s="7"/>
      <c r="EI53" s="4"/>
      <c r="EJ53" s="4"/>
      <c r="EK53" s="4"/>
      <c r="EL53" s="4"/>
      <c r="EM53" s="53"/>
      <c r="EN53" s="53"/>
      <c r="EO53" s="7"/>
      <c r="EP53" s="4"/>
      <c r="EQ53" s="4"/>
      <c r="ER53" s="4"/>
      <c r="ES53" s="4"/>
      <c r="ET53" s="53"/>
      <c r="EU53" s="53"/>
      <c r="EV53" s="7"/>
      <c r="EW53" s="4"/>
      <c r="EX53" s="4"/>
      <c r="EY53" s="4"/>
      <c r="EZ53" s="4"/>
      <c r="FA53" s="53"/>
      <c r="FB53" s="53"/>
      <c r="FC53" s="7"/>
      <c r="FD53" s="4"/>
      <c r="FE53" s="4"/>
      <c r="FF53" s="4"/>
      <c r="FG53" s="4"/>
      <c r="FH53" s="53"/>
      <c r="FI53" s="53"/>
    </row>
    <row r="54" spans="1:165" ht="15.75" customHeight="1" x14ac:dyDescent="0.2">
      <c r="A54" s="7"/>
      <c r="B54" s="7"/>
      <c r="C54" s="7"/>
      <c r="D54" s="7"/>
      <c r="E54" s="7"/>
      <c r="F54" s="92"/>
      <c r="G54" s="92"/>
      <c r="H54" s="7"/>
      <c r="I54" s="7"/>
      <c r="J54" s="7"/>
      <c r="K54" s="7"/>
      <c r="L54" s="7"/>
      <c r="M54" s="7"/>
      <c r="N54" s="118"/>
      <c r="O54" s="93"/>
      <c r="P54" s="7"/>
      <c r="Q54" s="7"/>
      <c r="R54" s="7"/>
      <c r="S54" s="7"/>
      <c r="T54" s="7"/>
      <c r="U54" s="7"/>
      <c r="V54" s="7"/>
      <c r="W54" s="7"/>
      <c r="X54" s="53"/>
      <c r="Y54" s="53"/>
      <c r="Z54" s="7"/>
      <c r="AA54" s="7"/>
      <c r="AB54" s="7"/>
      <c r="AC54" s="7"/>
      <c r="AD54" s="53"/>
      <c r="AE54" s="53"/>
      <c r="AF54" s="53"/>
      <c r="AG54" s="7"/>
      <c r="AH54" s="7"/>
      <c r="AI54" s="7"/>
      <c r="AJ54" s="7"/>
      <c r="AK54" s="7"/>
      <c r="AL54" s="53"/>
      <c r="AM54" s="53"/>
      <c r="AN54" s="7"/>
      <c r="AO54" s="7"/>
      <c r="AP54" s="7"/>
      <c r="AQ54" s="7"/>
      <c r="AR54" s="7"/>
      <c r="AS54" s="53"/>
      <c r="AT54" s="53"/>
      <c r="AU54" s="7"/>
      <c r="AV54" s="7"/>
      <c r="AW54" s="7"/>
      <c r="AX54" s="7"/>
      <c r="AY54" s="7"/>
      <c r="AZ54" s="53"/>
      <c r="BA54" s="53"/>
      <c r="BB54" s="7"/>
      <c r="BC54" s="7"/>
      <c r="BD54" s="7"/>
      <c r="BE54" s="7"/>
      <c r="BF54" s="7"/>
      <c r="BG54" s="53"/>
      <c r="BH54" s="53"/>
      <c r="BI54" s="7"/>
      <c r="BJ54" s="7"/>
      <c r="BK54" s="7"/>
      <c r="BL54" s="7"/>
      <c r="BM54" s="7"/>
      <c r="BN54" s="53"/>
      <c r="BO54" s="53"/>
      <c r="BP54" s="53"/>
      <c r="BQ54" s="53"/>
      <c r="BR54" s="53"/>
      <c r="BS54" s="53"/>
      <c r="BT54" s="53"/>
      <c r="BU54" s="53"/>
      <c r="BV54" s="53"/>
      <c r="BW54" s="7"/>
      <c r="BX54" s="7"/>
      <c r="BY54" s="7"/>
      <c r="BZ54" s="7"/>
      <c r="CA54" s="7"/>
      <c r="CB54" s="53"/>
      <c r="CC54" s="53"/>
      <c r="CD54" s="51"/>
      <c r="CE54" s="51"/>
      <c r="CF54" s="51"/>
      <c r="CG54" s="51"/>
      <c r="CH54" s="51"/>
      <c r="CI54" s="53"/>
      <c r="CJ54" s="53"/>
      <c r="CK54" s="51"/>
      <c r="CL54" s="51"/>
      <c r="CM54" s="51"/>
      <c r="CN54" s="51"/>
      <c r="CO54" s="51"/>
      <c r="CP54" s="53"/>
      <c r="CQ54" s="53"/>
      <c r="CR54" s="51"/>
      <c r="CS54" s="51"/>
      <c r="CT54" s="51"/>
      <c r="CU54" s="51"/>
      <c r="CV54" s="51"/>
      <c r="CW54" s="53"/>
      <c r="CX54" s="53"/>
      <c r="CY54" s="51"/>
      <c r="CZ54" s="51"/>
      <c r="DA54" s="51"/>
      <c r="DB54" s="51"/>
      <c r="DC54" s="51"/>
      <c r="DD54" s="53"/>
      <c r="DE54" s="53"/>
      <c r="DF54" s="51"/>
      <c r="DG54" s="51"/>
      <c r="DH54" s="51"/>
      <c r="DI54" s="51"/>
      <c r="DJ54" s="51"/>
      <c r="DK54" s="53"/>
      <c r="DL54" s="53"/>
      <c r="DM54" s="7"/>
      <c r="DN54" s="4"/>
      <c r="DO54" s="4"/>
      <c r="DP54" s="4"/>
      <c r="DQ54" s="4"/>
      <c r="DR54" s="53"/>
      <c r="DS54" s="53"/>
      <c r="DT54" s="7"/>
      <c r="DU54" s="4"/>
      <c r="DV54" s="4"/>
      <c r="DW54" s="4"/>
      <c r="DX54" s="4"/>
      <c r="DY54" s="53"/>
      <c r="DZ54" s="53"/>
      <c r="EA54" s="7"/>
      <c r="EB54" s="4"/>
      <c r="EC54" s="4"/>
      <c r="ED54" s="4"/>
      <c r="EE54" s="4"/>
      <c r="EF54" s="53"/>
      <c r="EG54" s="53"/>
      <c r="EH54" s="7"/>
      <c r="EI54" s="4"/>
      <c r="EJ54" s="4"/>
      <c r="EK54" s="4"/>
      <c r="EL54" s="4"/>
      <c r="EM54" s="53"/>
      <c r="EN54" s="53"/>
      <c r="EO54" s="7"/>
      <c r="EP54" s="4"/>
      <c r="EQ54" s="4"/>
      <c r="ER54" s="4"/>
      <c r="ES54" s="4"/>
      <c r="ET54" s="53"/>
      <c r="EU54" s="53"/>
      <c r="EV54" s="7"/>
      <c r="EW54" s="4"/>
      <c r="EX54" s="4"/>
      <c r="EY54" s="4"/>
      <c r="EZ54" s="4"/>
      <c r="FA54" s="53"/>
      <c r="FB54" s="53"/>
      <c r="FC54" s="7"/>
      <c r="FD54" s="4"/>
      <c r="FE54" s="4"/>
      <c r="FF54" s="4"/>
      <c r="FG54" s="4"/>
      <c r="FH54" s="53"/>
      <c r="FI54" s="53"/>
    </row>
    <row r="55" spans="1:165" ht="15.75" customHeight="1" x14ac:dyDescent="0.2">
      <c r="A55" s="7"/>
      <c r="B55" s="7"/>
      <c r="C55" s="7"/>
      <c r="D55" s="7"/>
      <c r="E55" s="7"/>
      <c r="F55" s="92"/>
      <c r="G55" s="92"/>
      <c r="H55" s="7"/>
      <c r="I55" s="7"/>
      <c r="J55" s="7"/>
      <c r="K55" s="7"/>
      <c r="L55" s="7"/>
      <c r="M55" s="7"/>
      <c r="N55" s="118"/>
      <c r="O55" s="93"/>
      <c r="P55" s="7"/>
      <c r="Q55" s="7"/>
      <c r="R55" s="7"/>
      <c r="S55" s="7"/>
      <c r="T55" s="7"/>
      <c r="U55" s="7"/>
      <c r="V55" s="7"/>
      <c r="W55" s="7"/>
      <c r="X55" s="53"/>
      <c r="Y55" s="53"/>
      <c r="Z55" s="7"/>
      <c r="AA55" s="7"/>
      <c r="AB55" s="7"/>
      <c r="AC55" s="7"/>
      <c r="AD55" s="53"/>
      <c r="AE55" s="53"/>
      <c r="AF55" s="53"/>
      <c r="AG55" s="7"/>
      <c r="AH55" s="7"/>
      <c r="AI55" s="7"/>
      <c r="AJ55" s="7"/>
      <c r="AK55" s="7"/>
      <c r="AL55" s="53"/>
      <c r="AM55" s="53"/>
      <c r="AN55" s="7"/>
      <c r="AO55" s="7"/>
      <c r="AP55" s="7"/>
      <c r="AQ55" s="7"/>
      <c r="AR55" s="7"/>
      <c r="AS55" s="53"/>
      <c r="AT55" s="53"/>
      <c r="AU55" s="7"/>
      <c r="AV55" s="7"/>
      <c r="AW55" s="7"/>
      <c r="AX55" s="7"/>
      <c r="AY55" s="7"/>
      <c r="AZ55" s="53"/>
      <c r="BA55" s="53"/>
      <c r="BB55" s="7"/>
      <c r="BC55" s="7"/>
      <c r="BD55" s="7"/>
      <c r="BE55" s="7"/>
      <c r="BF55" s="7"/>
      <c r="BG55" s="53"/>
      <c r="BH55" s="53"/>
      <c r="BI55" s="7"/>
      <c r="BJ55" s="7"/>
      <c r="BK55" s="7"/>
      <c r="BL55" s="7"/>
      <c r="BM55" s="7"/>
      <c r="BN55" s="53"/>
      <c r="BO55" s="53"/>
      <c r="BP55" s="53"/>
      <c r="BQ55" s="53"/>
      <c r="BR55" s="53"/>
      <c r="BS55" s="53"/>
      <c r="BT55" s="53"/>
      <c r="BU55" s="53"/>
      <c r="BV55" s="53"/>
      <c r="BW55" s="7"/>
      <c r="BX55" s="7"/>
      <c r="BY55" s="7"/>
      <c r="BZ55" s="7"/>
      <c r="CA55" s="7"/>
      <c r="CB55" s="53"/>
      <c r="CC55" s="53"/>
      <c r="CD55" s="51"/>
      <c r="CE55" s="51"/>
      <c r="CF55" s="51"/>
      <c r="CG55" s="51"/>
      <c r="CH55" s="51"/>
      <c r="CI55" s="53"/>
      <c r="CJ55" s="53"/>
      <c r="CK55" s="51"/>
      <c r="CL55" s="51"/>
      <c r="CM55" s="51"/>
      <c r="CN55" s="51"/>
      <c r="CO55" s="51"/>
      <c r="CP55" s="53"/>
      <c r="CQ55" s="53"/>
      <c r="CR55" s="51"/>
      <c r="CS55" s="51"/>
      <c r="CT55" s="51"/>
      <c r="CU55" s="51"/>
      <c r="CV55" s="51"/>
      <c r="CW55" s="53"/>
      <c r="CX55" s="53"/>
      <c r="CY55" s="51"/>
      <c r="CZ55" s="51"/>
      <c r="DA55" s="51"/>
      <c r="DB55" s="51"/>
      <c r="DC55" s="51"/>
      <c r="DD55" s="53"/>
      <c r="DE55" s="53"/>
      <c r="DF55" s="51"/>
      <c r="DG55" s="51"/>
      <c r="DH55" s="51"/>
      <c r="DI55" s="51"/>
      <c r="DJ55" s="51"/>
      <c r="DK55" s="53"/>
      <c r="DL55" s="53"/>
      <c r="DM55" s="7"/>
      <c r="DN55" s="4"/>
      <c r="DO55" s="4"/>
      <c r="DP55" s="4"/>
      <c r="DQ55" s="4"/>
      <c r="DR55" s="53"/>
      <c r="DS55" s="53"/>
      <c r="DT55" s="7"/>
      <c r="DU55" s="4"/>
      <c r="DV55" s="4"/>
      <c r="DW55" s="4"/>
      <c r="DX55" s="4"/>
      <c r="DY55" s="53"/>
      <c r="DZ55" s="53"/>
      <c r="EA55" s="7"/>
      <c r="EB55" s="4"/>
      <c r="EC55" s="4"/>
      <c r="ED55" s="4"/>
      <c r="EE55" s="4"/>
      <c r="EF55" s="53"/>
      <c r="EG55" s="53"/>
      <c r="EH55" s="7"/>
      <c r="EI55" s="4"/>
      <c r="EJ55" s="4"/>
      <c r="EK55" s="4"/>
      <c r="EL55" s="4"/>
      <c r="EM55" s="53"/>
      <c r="EN55" s="53"/>
      <c r="EO55" s="7"/>
      <c r="EP55" s="4"/>
      <c r="EQ55" s="4"/>
      <c r="ER55" s="4"/>
      <c r="ES55" s="4"/>
      <c r="ET55" s="53"/>
      <c r="EU55" s="53"/>
      <c r="EV55" s="7"/>
      <c r="EW55" s="4"/>
      <c r="EX55" s="4"/>
      <c r="EY55" s="4"/>
      <c r="EZ55" s="4"/>
      <c r="FA55" s="53"/>
      <c r="FB55" s="53"/>
      <c r="FC55" s="7"/>
      <c r="FD55" s="4"/>
      <c r="FE55" s="4"/>
      <c r="FF55" s="4"/>
      <c r="FG55" s="4"/>
      <c r="FH55" s="53"/>
      <c r="FI55" s="53"/>
    </row>
    <row r="56" spans="1:165" ht="15.75" customHeight="1" x14ac:dyDescent="0.2">
      <c r="A56" s="7"/>
      <c r="B56" s="7"/>
      <c r="C56" s="7"/>
      <c r="D56" s="7"/>
      <c r="E56" s="7"/>
      <c r="F56" s="92"/>
      <c r="G56" s="92"/>
      <c r="H56" s="7"/>
      <c r="I56" s="7"/>
      <c r="J56" s="7"/>
      <c r="K56" s="7"/>
      <c r="L56" s="7"/>
      <c r="M56" s="7"/>
      <c r="N56" s="118"/>
      <c r="O56" s="93"/>
      <c r="P56" s="7"/>
      <c r="Q56" s="7"/>
      <c r="R56" s="7"/>
      <c r="S56" s="7"/>
      <c r="T56" s="7"/>
      <c r="U56" s="7"/>
      <c r="V56" s="7"/>
      <c r="W56" s="7"/>
      <c r="X56" s="53"/>
      <c r="Y56" s="53"/>
      <c r="Z56" s="7"/>
      <c r="AA56" s="7"/>
      <c r="AB56" s="7"/>
      <c r="AC56" s="7"/>
      <c r="AD56" s="53"/>
      <c r="AE56" s="53"/>
      <c r="AF56" s="53"/>
      <c r="AG56" s="7"/>
      <c r="AH56" s="7"/>
      <c r="AI56" s="7"/>
      <c r="AJ56" s="7"/>
      <c r="AK56" s="7"/>
      <c r="AL56" s="53"/>
      <c r="AM56" s="53"/>
      <c r="AN56" s="7"/>
      <c r="AO56" s="7"/>
      <c r="AP56" s="7"/>
      <c r="AQ56" s="7"/>
      <c r="AR56" s="7"/>
      <c r="AS56" s="53"/>
      <c r="AT56" s="53"/>
      <c r="AU56" s="7"/>
      <c r="AV56" s="7"/>
      <c r="AW56" s="7"/>
      <c r="AX56" s="7"/>
      <c r="AY56" s="7"/>
      <c r="AZ56" s="53"/>
      <c r="BA56" s="53"/>
      <c r="BB56" s="7"/>
      <c r="BC56" s="7"/>
      <c r="BD56" s="7"/>
      <c r="BE56" s="7"/>
      <c r="BF56" s="7"/>
      <c r="BG56" s="53"/>
      <c r="BH56" s="53"/>
      <c r="BI56" s="7"/>
      <c r="BJ56" s="7"/>
      <c r="BK56" s="7"/>
      <c r="BL56" s="7"/>
      <c r="BM56" s="7"/>
      <c r="BN56" s="53"/>
      <c r="BO56" s="53"/>
      <c r="BP56" s="53"/>
      <c r="BQ56" s="53"/>
      <c r="BR56" s="53"/>
      <c r="BS56" s="53"/>
      <c r="BT56" s="53"/>
      <c r="BU56" s="53"/>
      <c r="BV56" s="53"/>
      <c r="BW56" s="7"/>
      <c r="BX56" s="7"/>
      <c r="BY56" s="7"/>
      <c r="BZ56" s="7"/>
      <c r="CA56" s="7"/>
      <c r="CB56" s="53"/>
      <c r="CC56" s="53"/>
      <c r="CD56" s="51"/>
      <c r="CE56" s="51"/>
      <c r="CF56" s="51"/>
      <c r="CG56" s="51"/>
      <c r="CH56" s="51"/>
      <c r="CI56" s="53"/>
      <c r="CJ56" s="53"/>
      <c r="CK56" s="51"/>
      <c r="CL56" s="51"/>
      <c r="CM56" s="51"/>
      <c r="CN56" s="51"/>
      <c r="CO56" s="51"/>
      <c r="CP56" s="53"/>
      <c r="CQ56" s="53"/>
      <c r="CR56" s="51"/>
      <c r="CS56" s="51"/>
      <c r="CT56" s="51"/>
      <c r="CU56" s="51"/>
      <c r="CV56" s="51"/>
      <c r="CW56" s="53"/>
      <c r="CX56" s="53"/>
      <c r="CY56" s="51"/>
      <c r="CZ56" s="51"/>
      <c r="DA56" s="51"/>
      <c r="DB56" s="51"/>
      <c r="DC56" s="51"/>
      <c r="DD56" s="53"/>
      <c r="DE56" s="53"/>
      <c r="DF56" s="51"/>
      <c r="DG56" s="51"/>
      <c r="DH56" s="51"/>
      <c r="DI56" s="51"/>
      <c r="DJ56" s="51"/>
      <c r="DK56" s="53"/>
      <c r="DL56" s="53"/>
      <c r="DM56" s="7"/>
      <c r="DN56" s="4"/>
      <c r="DO56" s="4"/>
      <c r="DP56" s="4"/>
      <c r="DQ56" s="4"/>
      <c r="DR56" s="53"/>
      <c r="DS56" s="53"/>
      <c r="DT56" s="7"/>
      <c r="DU56" s="4"/>
      <c r="DV56" s="4"/>
      <c r="DW56" s="4"/>
      <c r="DX56" s="4"/>
      <c r="DY56" s="53"/>
      <c r="DZ56" s="53"/>
      <c r="EA56" s="7"/>
      <c r="EB56" s="4"/>
      <c r="EC56" s="4"/>
      <c r="ED56" s="4"/>
      <c r="EE56" s="4"/>
      <c r="EF56" s="53"/>
      <c r="EG56" s="53"/>
      <c r="EH56" s="7"/>
      <c r="EI56" s="4"/>
      <c r="EJ56" s="4"/>
      <c r="EK56" s="4"/>
      <c r="EL56" s="4"/>
      <c r="EM56" s="53"/>
      <c r="EN56" s="53"/>
      <c r="EO56" s="7"/>
      <c r="EP56" s="4"/>
      <c r="EQ56" s="4"/>
      <c r="ER56" s="4"/>
      <c r="ES56" s="4"/>
      <c r="ET56" s="53"/>
      <c r="EU56" s="53"/>
      <c r="EV56" s="7"/>
      <c r="EW56" s="4"/>
      <c r="EX56" s="4"/>
      <c r="EY56" s="4"/>
      <c r="EZ56" s="4"/>
      <c r="FA56" s="53"/>
      <c r="FB56" s="53"/>
      <c r="FC56" s="7"/>
      <c r="FD56" s="4"/>
      <c r="FE56" s="4"/>
      <c r="FF56" s="4"/>
      <c r="FG56" s="4"/>
      <c r="FH56" s="53"/>
      <c r="FI56" s="53"/>
    </row>
    <row r="57" spans="1:165" ht="15.75" customHeight="1" x14ac:dyDescent="0.2">
      <c r="A57" s="7"/>
      <c r="B57" s="7"/>
      <c r="C57" s="7"/>
      <c r="D57" s="7"/>
      <c r="E57" s="7"/>
      <c r="F57" s="92"/>
      <c r="G57" s="92"/>
      <c r="H57" s="7"/>
      <c r="I57" s="7"/>
      <c r="J57" s="7"/>
      <c r="K57" s="7"/>
      <c r="L57" s="7"/>
      <c r="M57" s="7"/>
      <c r="N57" s="118"/>
      <c r="O57" s="93"/>
      <c r="P57" s="7"/>
      <c r="Q57" s="7"/>
      <c r="R57" s="7"/>
      <c r="S57" s="7"/>
      <c r="T57" s="7"/>
      <c r="U57" s="7"/>
      <c r="V57" s="7"/>
      <c r="W57" s="7"/>
      <c r="X57" s="53"/>
      <c r="Y57" s="53"/>
      <c r="Z57" s="7"/>
      <c r="AA57" s="7"/>
      <c r="AB57" s="7"/>
      <c r="AC57" s="7"/>
      <c r="AD57" s="53"/>
      <c r="AE57" s="53"/>
      <c r="AF57" s="53"/>
      <c r="AG57" s="7"/>
      <c r="AH57" s="7"/>
      <c r="AI57" s="7"/>
      <c r="AJ57" s="7"/>
      <c r="AK57" s="7"/>
      <c r="AL57" s="53"/>
      <c r="AM57" s="53"/>
      <c r="AN57" s="7"/>
      <c r="AO57" s="7"/>
      <c r="AP57" s="7"/>
      <c r="AQ57" s="7"/>
      <c r="AR57" s="7"/>
      <c r="AS57" s="53"/>
      <c r="AT57" s="53"/>
      <c r="AU57" s="7"/>
      <c r="AV57" s="7"/>
      <c r="AW57" s="7"/>
      <c r="AX57" s="7"/>
      <c r="AY57" s="7"/>
      <c r="AZ57" s="53"/>
      <c r="BA57" s="53"/>
      <c r="BB57" s="7"/>
      <c r="BC57" s="7"/>
      <c r="BD57" s="7"/>
      <c r="BE57" s="7"/>
      <c r="BF57" s="7"/>
      <c r="BG57" s="53"/>
      <c r="BH57" s="53"/>
      <c r="BI57" s="7"/>
      <c r="BJ57" s="7"/>
      <c r="BK57" s="7"/>
      <c r="BL57" s="7"/>
      <c r="BM57" s="7"/>
      <c r="BN57" s="53"/>
      <c r="BO57" s="53"/>
      <c r="BP57" s="53"/>
      <c r="BQ57" s="53"/>
      <c r="BR57" s="53"/>
      <c r="BS57" s="53"/>
      <c r="BT57" s="53"/>
      <c r="BU57" s="53"/>
      <c r="BV57" s="53"/>
      <c r="BW57" s="7"/>
      <c r="BX57" s="7"/>
      <c r="BY57" s="7"/>
      <c r="BZ57" s="7"/>
      <c r="CA57" s="7"/>
      <c r="CB57" s="53"/>
      <c r="CC57" s="53"/>
      <c r="CD57" s="51"/>
      <c r="CE57" s="51"/>
      <c r="CF57" s="51"/>
      <c r="CG57" s="51"/>
      <c r="CH57" s="51"/>
      <c r="CI57" s="53"/>
      <c r="CJ57" s="53"/>
      <c r="CK57" s="51"/>
      <c r="CL57" s="51"/>
      <c r="CM57" s="51"/>
      <c r="CN57" s="51"/>
      <c r="CO57" s="51"/>
      <c r="CP57" s="53"/>
      <c r="CQ57" s="53"/>
      <c r="CR57" s="51"/>
      <c r="CS57" s="51"/>
      <c r="CT57" s="51"/>
      <c r="CU57" s="51"/>
      <c r="CV57" s="51"/>
      <c r="CW57" s="53"/>
      <c r="CX57" s="53"/>
      <c r="CY57" s="51"/>
      <c r="CZ57" s="51"/>
      <c r="DA57" s="51"/>
      <c r="DB57" s="51"/>
      <c r="DC57" s="51"/>
      <c r="DD57" s="53"/>
      <c r="DE57" s="53"/>
      <c r="DF57" s="51"/>
      <c r="DG57" s="51"/>
      <c r="DH57" s="51"/>
      <c r="DI57" s="51"/>
      <c r="DJ57" s="51"/>
      <c r="DK57" s="53"/>
      <c r="DL57" s="53"/>
      <c r="DM57" s="7"/>
      <c r="DN57" s="4"/>
      <c r="DO57" s="4"/>
      <c r="DP57" s="4"/>
      <c r="DQ57" s="4"/>
      <c r="DR57" s="53"/>
      <c r="DS57" s="53"/>
      <c r="DT57" s="7"/>
      <c r="DU57" s="4"/>
      <c r="DV57" s="4"/>
      <c r="DW57" s="4"/>
      <c r="DX57" s="4"/>
      <c r="DY57" s="53"/>
      <c r="DZ57" s="53"/>
      <c r="EA57" s="7"/>
      <c r="EB57" s="4"/>
      <c r="EC57" s="4"/>
      <c r="ED57" s="4"/>
      <c r="EE57" s="4"/>
      <c r="EF57" s="53"/>
      <c r="EG57" s="53"/>
      <c r="EH57" s="7"/>
      <c r="EI57" s="4"/>
      <c r="EJ57" s="4"/>
      <c r="EK57" s="4"/>
      <c r="EL57" s="4"/>
      <c r="EM57" s="53"/>
      <c r="EN57" s="53"/>
      <c r="EO57" s="7"/>
      <c r="EP57" s="4"/>
      <c r="EQ57" s="4"/>
      <c r="ER57" s="4"/>
      <c r="ES57" s="4"/>
      <c r="ET57" s="53"/>
      <c r="EU57" s="53"/>
      <c r="EV57" s="7"/>
      <c r="EW57" s="4"/>
      <c r="EX57" s="4"/>
      <c r="EY57" s="4"/>
      <c r="EZ57" s="4"/>
      <c r="FA57" s="53"/>
      <c r="FB57" s="53"/>
      <c r="FC57" s="7"/>
      <c r="FD57" s="4"/>
      <c r="FE57" s="4"/>
      <c r="FF57" s="4"/>
      <c r="FG57" s="4"/>
      <c r="FH57" s="53"/>
      <c r="FI57" s="53"/>
    </row>
    <row r="58" spans="1:165" ht="15.75" customHeight="1" x14ac:dyDescent="0.2">
      <c r="A58" s="7"/>
      <c r="B58" s="7"/>
      <c r="C58" s="7"/>
      <c r="D58" s="7"/>
      <c r="E58" s="7"/>
      <c r="F58" s="92"/>
      <c r="G58" s="92"/>
      <c r="H58" s="7"/>
      <c r="I58" s="7"/>
      <c r="J58" s="7"/>
      <c r="K58" s="7"/>
      <c r="L58" s="7"/>
      <c r="M58" s="7"/>
      <c r="N58" s="118"/>
      <c r="O58" s="93"/>
      <c r="P58" s="7"/>
      <c r="Q58" s="7"/>
      <c r="R58" s="7"/>
      <c r="S58" s="7"/>
      <c r="T58" s="7"/>
      <c r="U58" s="7"/>
      <c r="V58" s="7"/>
      <c r="W58" s="7"/>
      <c r="X58" s="53"/>
      <c r="Y58" s="53"/>
      <c r="Z58" s="7"/>
      <c r="AA58" s="7"/>
      <c r="AB58" s="7"/>
      <c r="AC58" s="7"/>
      <c r="AD58" s="53"/>
      <c r="AE58" s="53"/>
      <c r="AF58" s="53"/>
      <c r="AG58" s="7"/>
      <c r="AH58" s="7"/>
      <c r="AI58" s="7"/>
      <c r="AJ58" s="7"/>
      <c r="AK58" s="7"/>
      <c r="AL58" s="53"/>
      <c r="AM58" s="53"/>
      <c r="AN58" s="7"/>
      <c r="AO58" s="7"/>
      <c r="AP58" s="7"/>
      <c r="AQ58" s="7"/>
      <c r="AR58" s="7"/>
      <c r="AS58" s="53"/>
      <c r="AT58" s="53"/>
      <c r="AU58" s="7"/>
      <c r="AV58" s="7"/>
      <c r="AW58" s="7"/>
      <c r="AX58" s="7"/>
      <c r="AY58" s="7"/>
      <c r="AZ58" s="53"/>
      <c r="BA58" s="53"/>
      <c r="BB58" s="7"/>
      <c r="BC58" s="7"/>
      <c r="BD58" s="7"/>
      <c r="BE58" s="7"/>
      <c r="BF58" s="7"/>
      <c r="BG58" s="53"/>
      <c r="BH58" s="53"/>
      <c r="BI58" s="7"/>
      <c r="BJ58" s="7"/>
      <c r="BK58" s="7"/>
      <c r="BL58" s="7"/>
      <c r="BM58" s="7"/>
      <c r="BN58" s="53"/>
      <c r="BO58" s="53"/>
      <c r="BP58" s="53"/>
      <c r="BQ58" s="53"/>
      <c r="BR58" s="53"/>
      <c r="BS58" s="53"/>
      <c r="BT58" s="53"/>
      <c r="BU58" s="53"/>
      <c r="BV58" s="53"/>
      <c r="BW58" s="7"/>
      <c r="BX58" s="7"/>
      <c r="BY58" s="7"/>
      <c r="BZ58" s="7"/>
      <c r="CA58" s="7"/>
      <c r="CB58" s="53"/>
      <c r="CC58" s="53"/>
      <c r="CD58" s="51"/>
      <c r="CE58" s="51"/>
      <c r="CF58" s="51"/>
      <c r="CG58" s="51"/>
      <c r="CH58" s="51"/>
      <c r="CI58" s="53"/>
      <c r="CJ58" s="53"/>
      <c r="CK58" s="51"/>
      <c r="CL58" s="51"/>
      <c r="CM58" s="51"/>
      <c r="CN58" s="51"/>
      <c r="CO58" s="51"/>
      <c r="CP58" s="53"/>
      <c r="CQ58" s="53"/>
      <c r="CR58" s="51"/>
      <c r="CS58" s="51"/>
      <c r="CT58" s="51"/>
      <c r="CU58" s="51"/>
      <c r="CV58" s="51"/>
      <c r="CW58" s="53"/>
      <c r="CX58" s="53"/>
      <c r="CY58" s="51"/>
      <c r="CZ58" s="51"/>
      <c r="DA58" s="51"/>
      <c r="DB58" s="51"/>
      <c r="DC58" s="51"/>
      <c r="DD58" s="53"/>
      <c r="DE58" s="53"/>
      <c r="DF58" s="51"/>
      <c r="DG58" s="51"/>
      <c r="DH58" s="51"/>
      <c r="DI58" s="51"/>
      <c r="DJ58" s="51"/>
      <c r="DK58" s="53"/>
      <c r="DL58" s="53"/>
      <c r="DM58" s="7"/>
      <c r="DN58" s="4"/>
      <c r="DO58" s="4"/>
      <c r="DP58" s="4"/>
      <c r="DQ58" s="4"/>
      <c r="DR58" s="53"/>
      <c r="DS58" s="53"/>
      <c r="DT58" s="7"/>
      <c r="DU58" s="4"/>
      <c r="DV58" s="4"/>
      <c r="DW58" s="4"/>
      <c r="DX58" s="4"/>
      <c r="DY58" s="53"/>
      <c r="DZ58" s="53"/>
      <c r="EA58" s="7"/>
      <c r="EB58" s="4"/>
      <c r="EC58" s="4"/>
      <c r="ED58" s="4"/>
      <c r="EE58" s="4"/>
      <c r="EF58" s="53"/>
      <c r="EG58" s="53"/>
      <c r="EH58" s="7"/>
      <c r="EI58" s="4"/>
      <c r="EJ58" s="4"/>
      <c r="EK58" s="4"/>
      <c r="EL58" s="4"/>
      <c r="EM58" s="53"/>
      <c r="EN58" s="53"/>
      <c r="EO58" s="7"/>
      <c r="EP58" s="4"/>
      <c r="EQ58" s="4"/>
      <c r="ER58" s="4"/>
      <c r="ES58" s="4"/>
      <c r="ET58" s="53"/>
      <c r="EU58" s="53"/>
      <c r="EV58" s="7"/>
      <c r="EW58" s="4"/>
      <c r="EX58" s="4"/>
      <c r="EY58" s="4"/>
      <c r="EZ58" s="4"/>
      <c r="FA58" s="53"/>
      <c r="FB58" s="53"/>
      <c r="FC58" s="7"/>
      <c r="FD58" s="4"/>
      <c r="FE58" s="4"/>
      <c r="FF58" s="4"/>
      <c r="FG58" s="4"/>
      <c r="FH58" s="53"/>
      <c r="FI58" s="53"/>
    </row>
    <row r="59" spans="1:165" ht="15.75" customHeight="1" x14ac:dyDescent="0.2">
      <c r="A59" s="7"/>
      <c r="B59" s="7"/>
      <c r="C59" s="7"/>
      <c r="D59" s="7"/>
      <c r="E59" s="7"/>
      <c r="F59" s="92"/>
      <c r="G59" s="92"/>
      <c r="H59" s="7"/>
      <c r="I59" s="7"/>
      <c r="J59" s="7"/>
      <c r="K59" s="7"/>
      <c r="L59" s="7"/>
      <c r="M59" s="7"/>
      <c r="N59" s="118"/>
      <c r="O59" s="93"/>
      <c r="P59" s="7"/>
      <c r="Q59" s="7"/>
      <c r="R59" s="7"/>
      <c r="S59" s="7"/>
      <c r="T59" s="7"/>
      <c r="U59" s="7"/>
      <c r="V59" s="7"/>
      <c r="W59" s="7"/>
      <c r="X59" s="53"/>
      <c r="Y59" s="53"/>
      <c r="Z59" s="7"/>
      <c r="AA59" s="7"/>
      <c r="AB59" s="7"/>
      <c r="AC59" s="7"/>
      <c r="AD59" s="53"/>
      <c r="AE59" s="53"/>
      <c r="AF59" s="53"/>
      <c r="AG59" s="7"/>
      <c r="AH59" s="7"/>
      <c r="AI59" s="7"/>
      <c r="AJ59" s="7"/>
      <c r="AK59" s="7"/>
      <c r="AL59" s="53"/>
      <c r="AM59" s="53"/>
      <c r="AN59" s="7"/>
      <c r="AO59" s="7"/>
      <c r="AP59" s="7"/>
      <c r="AQ59" s="7"/>
      <c r="AR59" s="7"/>
      <c r="AS59" s="53"/>
      <c r="AT59" s="53"/>
      <c r="AU59" s="7"/>
      <c r="AV59" s="7"/>
      <c r="AW59" s="7"/>
      <c r="AX59" s="7"/>
      <c r="AY59" s="7"/>
      <c r="AZ59" s="53"/>
      <c r="BA59" s="53"/>
      <c r="BB59" s="7"/>
      <c r="BC59" s="7"/>
      <c r="BD59" s="7"/>
      <c r="BE59" s="7"/>
      <c r="BF59" s="7"/>
      <c r="BG59" s="53"/>
      <c r="BH59" s="53"/>
      <c r="BI59" s="7"/>
      <c r="BJ59" s="7"/>
      <c r="BK59" s="7"/>
      <c r="BL59" s="7"/>
      <c r="BM59" s="7"/>
      <c r="BN59" s="53"/>
      <c r="BO59" s="53"/>
      <c r="BP59" s="53"/>
      <c r="BQ59" s="53"/>
      <c r="BR59" s="53"/>
      <c r="BS59" s="53"/>
      <c r="BT59" s="53"/>
      <c r="BU59" s="53"/>
      <c r="BV59" s="53"/>
      <c r="BW59" s="7"/>
      <c r="BX59" s="7"/>
      <c r="BY59" s="7"/>
      <c r="BZ59" s="7"/>
      <c r="CA59" s="7"/>
      <c r="CB59" s="53"/>
      <c r="CC59" s="53"/>
      <c r="CD59" s="51"/>
      <c r="CE59" s="51"/>
      <c r="CF59" s="51"/>
      <c r="CG59" s="51"/>
      <c r="CH59" s="51"/>
      <c r="CI59" s="53"/>
      <c r="CJ59" s="53"/>
      <c r="CK59" s="51"/>
      <c r="CL59" s="51"/>
      <c r="CM59" s="51"/>
      <c r="CN59" s="51"/>
      <c r="CO59" s="51"/>
      <c r="CP59" s="53"/>
      <c r="CQ59" s="53"/>
      <c r="CR59" s="51"/>
      <c r="CS59" s="51"/>
      <c r="CT59" s="51"/>
      <c r="CU59" s="51"/>
      <c r="CV59" s="51"/>
      <c r="CW59" s="53"/>
      <c r="CX59" s="53"/>
      <c r="CY59" s="51"/>
      <c r="CZ59" s="51"/>
      <c r="DA59" s="51"/>
      <c r="DB59" s="51"/>
      <c r="DC59" s="51"/>
      <c r="DD59" s="53"/>
      <c r="DE59" s="53"/>
      <c r="DF59" s="51"/>
      <c r="DG59" s="51"/>
      <c r="DH59" s="51"/>
      <c r="DI59" s="51"/>
      <c r="DJ59" s="51"/>
      <c r="DK59" s="53"/>
      <c r="DL59" s="53"/>
      <c r="DM59" s="7"/>
      <c r="DN59" s="4"/>
      <c r="DO59" s="4"/>
      <c r="DP59" s="4"/>
      <c r="DQ59" s="4"/>
      <c r="DR59" s="53"/>
      <c r="DS59" s="53"/>
      <c r="DT59" s="7"/>
      <c r="DU59" s="4"/>
      <c r="DV59" s="4"/>
      <c r="DW59" s="4"/>
      <c r="DX59" s="4"/>
      <c r="DY59" s="53"/>
      <c r="DZ59" s="53"/>
      <c r="EA59" s="7"/>
      <c r="EB59" s="4"/>
      <c r="EC59" s="4"/>
      <c r="ED59" s="4"/>
      <c r="EE59" s="4"/>
      <c r="EF59" s="53"/>
      <c r="EG59" s="53"/>
      <c r="EH59" s="7"/>
      <c r="EI59" s="4"/>
      <c r="EJ59" s="4"/>
      <c r="EK59" s="4"/>
      <c r="EL59" s="4"/>
      <c r="EM59" s="53"/>
      <c r="EN59" s="53"/>
      <c r="EO59" s="7"/>
      <c r="EP59" s="4"/>
      <c r="EQ59" s="4"/>
      <c r="ER59" s="4"/>
      <c r="ES59" s="4"/>
      <c r="ET59" s="53"/>
      <c r="EU59" s="53"/>
      <c r="EV59" s="7"/>
      <c r="EW59" s="4"/>
      <c r="EX59" s="4"/>
      <c r="EY59" s="4"/>
      <c r="EZ59" s="4"/>
      <c r="FA59" s="53"/>
      <c r="FB59" s="53"/>
      <c r="FC59" s="7"/>
      <c r="FD59" s="4"/>
      <c r="FE59" s="4"/>
      <c r="FF59" s="4"/>
      <c r="FG59" s="4"/>
      <c r="FH59" s="53"/>
      <c r="FI59" s="53"/>
    </row>
    <row r="60" spans="1:165" ht="15.75" customHeight="1" x14ac:dyDescent="0.2">
      <c r="A60" s="7"/>
      <c r="B60" s="7"/>
      <c r="C60" s="7"/>
      <c r="D60" s="7"/>
      <c r="E60" s="7"/>
      <c r="F60" s="92"/>
      <c r="G60" s="92"/>
      <c r="H60" s="7"/>
      <c r="I60" s="7"/>
      <c r="J60" s="7"/>
      <c r="K60" s="7"/>
      <c r="L60" s="7"/>
      <c r="M60" s="7"/>
      <c r="N60" s="118"/>
      <c r="O60" s="93"/>
      <c r="P60" s="7"/>
      <c r="Q60" s="7"/>
      <c r="R60" s="7"/>
      <c r="S60" s="7"/>
      <c r="T60" s="7"/>
      <c r="U60" s="7"/>
      <c r="V60" s="7"/>
      <c r="W60" s="7"/>
      <c r="X60" s="53"/>
      <c r="Y60" s="53"/>
      <c r="Z60" s="7"/>
      <c r="AA60" s="7"/>
      <c r="AB60" s="7"/>
      <c r="AC60" s="7"/>
      <c r="AD60" s="53"/>
      <c r="AE60" s="53"/>
      <c r="AF60" s="53"/>
      <c r="AG60" s="7"/>
      <c r="AH60" s="7"/>
      <c r="AI60" s="7"/>
      <c r="AJ60" s="7"/>
      <c r="AK60" s="7"/>
      <c r="AL60" s="53"/>
      <c r="AM60" s="53"/>
      <c r="AN60" s="7"/>
      <c r="AO60" s="7"/>
      <c r="AP60" s="7"/>
      <c r="AQ60" s="7"/>
      <c r="AR60" s="7"/>
      <c r="AS60" s="53"/>
      <c r="AT60" s="53"/>
      <c r="AU60" s="7"/>
      <c r="AV60" s="7"/>
      <c r="AW60" s="7"/>
      <c r="AX60" s="7"/>
      <c r="AY60" s="7"/>
      <c r="AZ60" s="53"/>
      <c r="BA60" s="53"/>
      <c r="BB60" s="7"/>
      <c r="BC60" s="7"/>
      <c r="BD60" s="7"/>
      <c r="BE60" s="7"/>
      <c r="BF60" s="7"/>
      <c r="BG60" s="53"/>
      <c r="BH60" s="53"/>
      <c r="BI60" s="7"/>
      <c r="BJ60" s="7"/>
      <c r="BK60" s="7"/>
      <c r="BL60" s="7"/>
      <c r="BM60" s="7"/>
      <c r="BN60" s="53"/>
      <c r="BO60" s="53"/>
      <c r="BP60" s="53"/>
      <c r="BQ60" s="53"/>
      <c r="BR60" s="53"/>
      <c r="BS60" s="53"/>
      <c r="BT60" s="53"/>
      <c r="BU60" s="53"/>
      <c r="BV60" s="53"/>
      <c r="BW60" s="7"/>
      <c r="BX60" s="7"/>
      <c r="BY60" s="7"/>
      <c r="BZ60" s="7"/>
      <c r="CA60" s="7"/>
      <c r="CB60" s="53"/>
      <c r="CC60" s="53"/>
      <c r="CD60" s="51"/>
      <c r="CE60" s="51"/>
      <c r="CF60" s="51"/>
      <c r="CG60" s="51"/>
      <c r="CH60" s="51"/>
      <c r="CI60" s="53"/>
      <c r="CJ60" s="53"/>
      <c r="CK60" s="51"/>
      <c r="CL60" s="51"/>
      <c r="CM60" s="51"/>
      <c r="CN60" s="51"/>
      <c r="CO60" s="51"/>
      <c r="CP60" s="53"/>
      <c r="CQ60" s="53"/>
      <c r="CR60" s="51"/>
      <c r="CS60" s="51"/>
      <c r="CT60" s="51"/>
      <c r="CU60" s="51"/>
      <c r="CV60" s="51"/>
      <c r="CW60" s="53"/>
      <c r="CX60" s="53"/>
      <c r="CY60" s="51"/>
      <c r="CZ60" s="51"/>
      <c r="DA60" s="51"/>
      <c r="DB60" s="51"/>
      <c r="DC60" s="51"/>
      <c r="DD60" s="53"/>
      <c r="DE60" s="53"/>
      <c r="DF60" s="51"/>
      <c r="DG60" s="51"/>
      <c r="DH60" s="51"/>
      <c r="DI60" s="51"/>
      <c r="DJ60" s="51"/>
      <c r="DK60" s="53"/>
      <c r="DL60" s="53"/>
      <c r="DM60" s="7"/>
      <c r="DN60" s="4"/>
      <c r="DO60" s="4"/>
      <c r="DP60" s="4"/>
      <c r="DQ60" s="4"/>
      <c r="DR60" s="53"/>
      <c r="DS60" s="53"/>
      <c r="DT60" s="7"/>
      <c r="DU60" s="4"/>
      <c r="DV60" s="4"/>
      <c r="DW60" s="4"/>
      <c r="DX60" s="4"/>
      <c r="DY60" s="53"/>
      <c r="DZ60" s="53"/>
      <c r="EA60" s="7"/>
      <c r="EB60" s="4"/>
      <c r="EC60" s="4"/>
      <c r="ED60" s="4"/>
      <c r="EE60" s="4"/>
      <c r="EF60" s="53"/>
      <c r="EG60" s="53"/>
      <c r="EH60" s="7"/>
      <c r="EI60" s="4"/>
      <c r="EJ60" s="4"/>
      <c r="EK60" s="4"/>
      <c r="EL60" s="4"/>
      <c r="EM60" s="53"/>
      <c r="EN60" s="53"/>
      <c r="EO60" s="7"/>
      <c r="EP60" s="4"/>
      <c r="EQ60" s="4"/>
      <c r="ER60" s="4"/>
      <c r="ES60" s="4"/>
      <c r="ET60" s="53"/>
      <c r="EU60" s="53"/>
      <c r="EV60" s="7"/>
      <c r="EW60" s="4"/>
      <c r="EX60" s="4"/>
      <c r="EY60" s="4"/>
      <c r="EZ60" s="4"/>
      <c r="FA60" s="53"/>
      <c r="FB60" s="53"/>
      <c r="FC60" s="7"/>
      <c r="FD60" s="4"/>
      <c r="FE60" s="4"/>
      <c r="FF60" s="4"/>
      <c r="FG60" s="4"/>
      <c r="FH60" s="53"/>
      <c r="FI60" s="53"/>
    </row>
    <row r="61" spans="1:165" ht="15.75" customHeight="1" x14ac:dyDescent="0.2">
      <c r="A61" s="7"/>
      <c r="B61" s="7"/>
      <c r="C61" s="7"/>
      <c r="D61" s="7"/>
      <c r="E61" s="7"/>
      <c r="F61" s="92"/>
      <c r="G61" s="92"/>
      <c r="H61" s="7"/>
      <c r="I61" s="7"/>
      <c r="J61" s="7"/>
      <c r="K61" s="7"/>
      <c r="L61" s="7"/>
      <c r="M61" s="7"/>
      <c r="N61" s="118"/>
      <c r="O61" s="93"/>
      <c r="P61" s="7"/>
      <c r="Q61" s="7"/>
      <c r="R61" s="7"/>
      <c r="S61" s="7"/>
      <c r="T61" s="7"/>
      <c r="U61" s="7"/>
      <c r="V61" s="7"/>
      <c r="W61" s="7"/>
      <c r="X61" s="53"/>
      <c r="Y61" s="53"/>
      <c r="Z61" s="7"/>
      <c r="AA61" s="7"/>
      <c r="AB61" s="7"/>
      <c r="AC61" s="7"/>
      <c r="AD61" s="53"/>
      <c r="AE61" s="53"/>
      <c r="AF61" s="53"/>
      <c r="AG61" s="7"/>
      <c r="AH61" s="7"/>
      <c r="AI61" s="7"/>
      <c r="AJ61" s="7"/>
      <c r="AK61" s="7"/>
      <c r="AL61" s="53"/>
      <c r="AM61" s="53"/>
      <c r="AN61" s="7"/>
      <c r="AO61" s="7"/>
      <c r="AP61" s="7"/>
      <c r="AQ61" s="7"/>
      <c r="AR61" s="7"/>
      <c r="AS61" s="53"/>
      <c r="AT61" s="53"/>
      <c r="AU61" s="7"/>
      <c r="AV61" s="7"/>
      <c r="AW61" s="7"/>
      <c r="AX61" s="7"/>
      <c r="AY61" s="7"/>
      <c r="AZ61" s="53"/>
      <c r="BA61" s="53"/>
      <c r="BB61" s="7"/>
      <c r="BC61" s="7"/>
      <c r="BD61" s="7"/>
      <c r="BE61" s="7"/>
      <c r="BF61" s="7"/>
      <c r="BG61" s="53"/>
      <c r="BH61" s="53"/>
      <c r="BI61" s="7"/>
      <c r="BJ61" s="7"/>
      <c r="BK61" s="7"/>
      <c r="BL61" s="7"/>
      <c r="BM61" s="7"/>
      <c r="BN61" s="53"/>
      <c r="BO61" s="53"/>
      <c r="BP61" s="53"/>
      <c r="BQ61" s="53"/>
      <c r="BR61" s="53"/>
      <c r="BS61" s="53"/>
      <c r="BT61" s="53"/>
      <c r="BU61" s="53"/>
      <c r="BV61" s="53"/>
      <c r="BW61" s="7"/>
      <c r="BX61" s="7"/>
      <c r="BY61" s="7"/>
      <c r="BZ61" s="7"/>
      <c r="CA61" s="7"/>
      <c r="CB61" s="53"/>
      <c r="CC61" s="53"/>
      <c r="CD61" s="51"/>
      <c r="CE61" s="51"/>
      <c r="CF61" s="51"/>
      <c r="CG61" s="51"/>
      <c r="CH61" s="51"/>
      <c r="CI61" s="53"/>
      <c r="CJ61" s="53"/>
      <c r="CK61" s="51"/>
      <c r="CL61" s="51"/>
      <c r="CM61" s="51"/>
      <c r="CN61" s="51"/>
      <c r="CO61" s="51"/>
      <c r="CP61" s="53"/>
      <c r="CQ61" s="53"/>
      <c r="CR61" s="51"/>
      <c r="CS61" s="51"/>
      <c r="CT61" s="51"/>
      <c r="CU61" s="51"/>
      <c r="CV61" s="51"/>
      <c r="CW61" s="53"/>
      <c r="CX61" s="53"/>
      <c r="CY61" s="51"/>
      <c r="CZ61" s="51"/>
      <c r="DA61" s="51"/>
      <c r="DB61" s="51"/>
      <c r="DC61" s="51"/>
      <c r="DD61" s="53"/>
      <c r="DE61" s="53"/>
      <c r="DF61" s="51"/>
      <c r="DG61" s="51"/>
      <c r="DH61" s="51"/>
      <c r="DI61" s="51"/>
      <c r="DJ61" s="51"/>
      <c r="DK61" s="53"/>
      <c r="DL61" s="53"/>
      <c r="DM61" s="7"/>
      <c r="DN61" s="4"/>
      <c r="DO61" s="4"/>
      <c r="DP61" s="4"/>
      <c r="DQ61" s="4"/>
      <c r="DR61" s="53"/>
      <c r="DS61" s="53"/>
      <c r="DT61" s="7"/>
      <c r="DU61" s="4"/>
      <c r="DV61" s="4"/>
      <c r="DW61" s="4"/>
      <c r="DX61" s="4"/>
      <c r="DY61" s="53"/>
      <c r="DZ61" s="53"/>
      <c r="EA61" s="7"/>
      <c r="EB61" s="4"/>
      <c r="EC61" s="4"/>
      <c r="ED61" s="4"/>
      <c r="EE61" s="4"/>
      <c r="EF61" s="53"/>
      <c r="EG61" s="53"/>
      <c r="EH61" s="7"/>
      <c r="EI61" s="4"/>
      <c r="EJ61" s="4"/>
      <c r="EK61" s="4"/>
      <c r="EL61" s="4"/>
      <c r="EM61" s="53"/>
      <c r="EN61" s="53"/>
      <c r="EO61" s="7"/>
      <c r="EP61" s="4"/>
      <c r="EQ61" s="4"/>
      <c r="ER61" s="4"/>
      <c r="ES61" s="4"/>
      <c r="ET61" s="53"/>
      <c r="EU61" s="53"/>
      <c r="EV61" s="7"/>
      <c r="EW61" s="4"/>
      <c r="EX61" s="4"/>
      <c r="EY61" s="4"/>
      <c r="EZ61" s="4"/>
      <c r="FA61" s="53"/>
      <c r="FB61" s="53"/>
      <c r="FC61" s="7"/>
      <c r="FD61" s="4"/>
      <c r="FE61" s="4"/>
      <c r="FF61" s="4"/>
      <c r="FG61" s="4"/>
      <c r="FH61" s="53"/>
      <c r="FI61" s="53"/>
    </row>
    <row r="62" spans="1:165" ht="15.75" customHeight="1" x14ac:dyDescent="0.2">
      <c r="A62" s="7"/>
      <c r="B62" s="7"/>
      <c r="C62" s="7"/>
      <c r="D62" s="7"/>
      <c r="E62" s="7"/>
      <c r="F62" s="92"/>
      <c r="G62" s="92"/>
      <c r="H62" s="7"/>
      <c r="I62" s="7"/>
      <c r="J62" s="7"/>
      <c r="K62" s="7"/>
      <c r="L62" s="7"/>
      <c r="M62" s="7"/>
      <c r="N62" s="118"/>
      <c r="O62" s="93"/>
      <c r="P62" s="7"/>
      <c r="Q62" s="7"/>
      <c r="R62" s="7"/>
      <c r="S62" s="7"/>
      <c r="T62" s="7"/>
      <c r="U62" s="7"/>
      <c r="V62" s="7"/>
      <c r="W62" s="7"/>
      <c r="X62" s="53"/>
      <c r="Y62" s="53"/>
      <c r="Z62" s="7"/>
      <c r="AA62" s="7"/>
      <c r="AB62" s="7"/>
      <c r="AC62" s="7"/>
      <c r="AD62" s="53"/>
      <c r="AE62" s="53"/>
      <c r="AF62" s="53"/>
      <c r="AG62" s="7"/>
      <c r="AH62" s="7"/>
      <c r="AI62" s="7"/>
      <c r="AJ62" s="7"/>
      <c r="AK62" s="7"/>
      <c r="AL62" s="53"/>
      <c r="AM62" s="53"/>
      <c r="AN62" s="7"/>
      <c r="AO62" s="7"/>
      <c r="AP62" s="7"/>
      <c r="AQ62" s="7"/>
      <c r="AR62" s="7"/>
      <c r="AS62" s="53"/>
      <c r="AT62" s="53"/>
      <c r="AU62" s="7"/>
      <c r="AV62" s="7"/>
      <c r="AW62" s="7"/>
      <c r="AX62" s="7"/>
      <c r="AY62" s="7"/>
      <c r="AZ62" s="53"/>
      <c r="BA62" s="53"/>
      <c r="BB62" s="7"/>
      <c r="BC62" s="7"/>
      <c r="BD62" s="7"/>
      <c r="BE62" s="7"/>
      <c r="BF62" s="7"/>
      <c r="BG62" s="53"/>
      <c r="BH62" s="53"/>
      <c r="BI62" s="7"/>
      <c r="BJ62" s="7"/>
      <c r="BK62" s="7"/>
      <c r="BL62" s="7"/>
      <c r="BM62" s="7"/>
      <c r="BN62" s="53"/>
      <c r="BO62" s="53"/>
      <c r="BP62" s="53"/>
      <c r="BQ62" s="53"/>
      <c r="BR62" s="53"/>
      <c r="BS62" s="53"/>
      <c r="BT62" s="53"/>
      <c r="BU62" s="53"/>
      <c r="BV62" s="53"/>
      <c r="BW62" s="7"/>
      <c r="BX62" s="7"/>
      <c r="BY62" s="7"/>
      <c r="BZ62" s="7"/>
      <c r="CA62" s="7"/>
      <c r="CB62" s="53"/>
      <c r="CC62" s="53"/>
      <c r="CD62" s="51"/>
      <c r="CE62" s="51"/>
      <c r="CF62" s="51"/>
      <c r="CG62" s="51"/>
      <c r="CH62" s="51"/>
      <c r="CI62" s="53"/>
      <c r="CJ62" s="53"/>
      <c r="CK62" s="51"/>
      <c r="CL62" s="51"/>
      <c r="CM62" s="51"/>
      <c r="CN62" s="51"/>
      <c r="CO62" s="51"/>
      <c r="CP62" s="53"/>
      <c r="CQ62" s="53"/>
      <c r="CR62" s="51"/>
      <c r="CS62" s="51"/>
      <c r="CT62" s="51"/>
      <c r="CU62" s="51"/>
      <c r="CV62" s="51"/>
      <c r="CW62" s="53"/>
      <c r="CX62" s="53"/>
      <c r="CY62" s="51"/>
      <c r="CZ62" s="51"/>
      <c r="DA62" s="51"/>
      <c r="DB62" s="51"/>
      <c r="DC62" s="51"/>
      <c r="DD62" s="53"/>
      <c r="DE62" s="53"/>
      <c r="DF62" s="51"/>
      <c r="DG62" s="51"/>
      <c r="DH62" s="51"/>
      <c r="DI62" s="51"/>
      <c r="DJ62" s="51"/>
      <c r="DK62" s="53"/>
      <c r="DL62" s="53"/>
      <c r="DM62" s="7"/>
      <c r="DN62" s="4"/>
      <c r="DO62" s="4"/>
      <c r="DP62" s="4"/>
      <c r="DQ62" s="4"/>
      <c r="DR62" s="53"/>
      <c r="DS62" s="53"/>
      <c r="DT62" s="7"/>
      <c r="DU62" s="4"/>
      <c r="DV62" s="4"/>
      <c r="DW62" s="4"/>
      <c r="DX62" s="4"/>
      <c r="DY62" s="53"/>
      <c r="DZ62" s="53"/>
      <c r="EA62" s="7"/>
      <c r="EB62" s="4"/>
      <c r="EC62" s="4"/>
      <c r="ED62" s="4"/>
      <c r="EE62" s="4"/>
      <c r="EF62" s="53"/>
      <c r="EG62" s="53"/>
      <c r="EH62" s="7"/>
      <c r="EI62" s="4"/>
      <c r="EJ62" s="4"/>
      <c r="EK62" s="4"/>
      <c r="EL62" s="4"/>
      <c r="EM62" s="53"/>
      <c r="EN62" s="53"/>
      <c r="EO62" s="7"/>
      <c r="EP62" s="4"/>
      <c r="EQ62" s="4"/>
      <c r="ER62" s="4"/>
      <c r="ES62" s="4"/>
      <c r="ET62" s="53"/>
      <c r="EU62" s="53"/>
      <c r="EV62" s="7"/>
      <c r="EW62" s="4"/>
      <c r="EX62" s="4"/>
      <c r="EY62" s="4"/>
      <c r="EZ62" s="4"/>
      <c r="FA62" s="53"/>
      <c r="FB62" s="53"/>
      <c r="FC62" s="7"/>
      <c r="FD62" s="4"/>
      <c r="FE62" s="4"/>
      <c r="FF62" s="4"/>
      <c r="FG62" s="4"/>
      <c r="FH62" s="53"/>
      <c r="FI62" s="53"/>
    </row>
    <row r="63" spans="1:165" ht="15.75" customHeight="1" x14ac:dyDescent="0.2">
      <c r="A63" s="7"/>
      <c r="B63" s="7"/>
      <c r="C63" s="7"/>
      <c r="D63" s="7"/>
      <c r="E63" s="7"/>
      <c r="F63" s="92"/>
      <c r="G63" s="92"/>
      <c r="H63" s="7"/>
      <c r="I63" s="7"/>
      <c r="J63" s="7"/>
      <c r="K63" s="7"/>
      <c r="L63" s="7"/>
      <c r="M63" s="7"/>
      <c r="N63" s="118"/>
      <c r="O63" s="93"/>
      <c r="P63" s="7"/>
      <c r="Q63" s="7"/>
      <c r="R63" s="7"/>
      <c r="S63" s="7"/>
      <c r="T63" s="7"/>
      <c r="U63" s="7"/>
      <c r="V63" s="7"/>
      <c r="W63" s="7"/>
      <c r="X63" s="53"/>
      <c r="Y63" s="53"/>
      <c r="Z63" s="7"/>
      <c r="AA63" s="7"/>
      <c r="AB63" s="7"/>
      <c r="AC63" s="7"/>
      <c r="AD63" s="53"/>
      <c r="AE63" s="53"/>
      <c r="AF63" s="53"/>
      <c r="AG63" s="7"/>
      <c r="AH63" s="7"/>
      <c r="AI63" s="7"/>
      <c r="AJ63" s="7"/>
      <c r="AK63" s="7"/>
      <c r="AL63" s="53"/>
      <c r="AM63" s="53"/>
      <c r="AN63" s="7"/>
      <c r="AO63" s="7"/>
      <c r="AP63" s="7"/>
      <c r="AQ63" s="7"/>
      <c r="AR63" s="7"/>
      <c r="AS63" s="53"/>
      <c r="AT63" s="53"/>
      <c r="AU63" s="7"/>
      <c r="AV63" s="7"/>
      <c r="AW63" s="7"/>
      <c r="AX63" s="7"/>
      <c r="AY63" s="7"/>
      <c r="AZ63" s="53"/>
      <c r="BA63" s="53"/>
      <c r="BB63" s="7"/>
      <c r="BC63" s="7"/>
      <c r="BD63" s="7"/>
      <c r="BE63" s="7"/>
      <c r="BF63" s="7"/>
      <c r="BG63" s="53"/>
      <c r="BH63" s="53"/>
      <c r="BI63" s="7"/>
      <c r="BJ63" s="7"/>
      <c r="BK63" s="7"/>
      <c r="BL63" s="7"/>
      <c r="BM63" s="7"/>
      <c r="BN63" s="53"/>
      <c r="BO63" s="53"/>
      <c r="BP63" s="53"/>
      <c r="BQ63" s="53"/>
      <c r="BR63" s="53"/>
      <c r="BS63" s="53"/>
      <c r="BT63" s="53"/>
      <c r="BU63" s="53"/>
      <c r="BV63" s="53"/>
      <c r="BW63" s="7"/>
      <c r="BX63" s="7"/>
      <c r="BY63" s="7"/>
      <c r="BZ63" s="7"/>
      <c r="CA63" s="7"/>
      <c r="CB63" s="53"/>
      <c r="CC63" s="53"/>
      <c r="CD63" s="51"/>
      <c r="CE63" s="51"/>
      <c r="CF63" s="51"/>
      <c r="CG63" s="51"/>
      <c r="CH63" s="51"/>
      <c r="CI63" s="53"/>
      <c r="CJ63" s="53"/>
      <c r="CK63" s="51"/>
      <c r="CL63" s="51"/>
      <c r="CM63" s="51"/>
      <c r="CN63" s="51"/>
      <c r="CO63" s="51"/>
      <c r="CP63" s="53"/>
      <c r="CQ63" s="53"/>
      <c r="CR63" s="51"/>
      <c r="CS63" s="51"/>
      <c r="CT63" s="51"/>
      <c r="CU63" s="51"/>
      <c r="CV63" s="51"/>
      <c r="CW63" s="53"/>
      <c r="CX63" s="53"/>
      <c r="CY63" s="51"/>
      <c r="CZ63" s="51"/>
      <c r="DA63" s="51"/>
      <c r="DB63" s="51"/>
      <c r="DC63" s="51"/>
      <c r="DD63" s="53"/>
      <c r="DE63" s="53"/>
      <c r="DF63" s="51"/>
      <c r="DG63" s="51"/>
      <c r="DH63" s="51"/>
      <c r="DI63" s="51"/>
      <c r="DJ63" s="51"/>
      <c r="DK63" s="53"/>
      <c r="DL63" s="53"/>
      <c r="DM63" s="7"/>
      <c r="DN63" s="4"/>
      <c r="DO63" s="4"/>
      <c r="DP63" s="4"/>
      <c r="DQ63" s="4"/>
      <c r="DR63" s="53"/>
      <c r="DS63" s="53"/>
      <c r="DT63" s="7"/>
      <c r="DU63" s="4"/>
      <c r="DV63" s="4"/>
      <c r="DW63" s="4"/>
      <c r="DX63" s="4"/>
      <c r="DY63" s="53"/>
      <c r="DZ63" s="53"/>
      <c r="EA63" s="7"/>
      <c r="EB63" s="4"/>
      <c r="EC63" s="4"/>
      <c r="ED63" s="4"/>
      <c r="EE63" s="4"/>
      <c r="EF63" s="53"/>
      <c r="EG63" s="53"/>
      <c r="EH63" s="7"/>
      <c r="EI63" s="4"/>
      <c r="EJ63" s="4"/>
      <c r="EK63" s="4"/>
      <c r="EL63" s="4"/>
      <c r="EM63" s="53"/>
      <c r="EN63" s="53"/>
      <c r="EO63" s="7"/>
      <c r="EP63" s="4"/>
      <c r="EQ63" s="4"/>
      <c r="ER63" s="4"/>
      <c r="ES63" s="4"/>
      <c r="ET63" s="53"/>
      <c r="EU63" s="53"/>
      <c r="EV63" s="7"/>
      <c r="EW63" s="4"/>
      <c r="EX63" s="4"/>
      <c r="EY63" s="4"/>
      <c r="EZ63" s="4"/>
      <c r="FA63" s="53"/>
      <c r="FB63" s="53"/>
      <c r="FC63" s="7"/>
      <c r="FD63" s="4"/>
      <c r="FE63" s="4"/>
      <c r="FF63" s="4"/>
      <c r="FG63" s="4"/>
      <c r="FH63" s="53"/>
      <c r="FI63" s="53"/>
    </row>
    <row r="64" spans="1:165" ht="15.75" customHeight="1" x14ac:dyDescent="0.2">
      <c r="A64" s="7"/>
      <c r="B64" s="7"/>
      <c r="C64" s="7"/>
      <c r="D64" s="7"/>
      <c r="E64" s="7"/>
      <c r="F64" s="92"/>
      <c r="G64" s="92"/>
      <c r="H64" s="7"/>
      <c r="I64" s="7"/>
      <c r="J64" s="7"/>
      <c r="K64" s="7"/>
      <c r="L64" s="7"/>
      <c r="M64" s="7"/>
      <c r="N64" s="118"/>
      <c r="O64" s="93"/>
      <c r="P64" s="7"/>
      <c r="Q64" s="7"/>
      <c r="R64" s="7"/>
      <c r="S64" s="7"/>
      <c r="T64" s="7"/>
      <c r="U64" s="7"/>
      <c r="V64" s="7"/>
      <c r="W64" s="7"/>
      <c r="X64" s="53"/>
      <c r="Y64" s="53"/>
      <c r="Z64" s="7"/>
      <c r="AA64" s="7"/>
      <c r="AB64" s="7"/>
      <c r="AC64" s="7"/>
      <c r="AD64" s="53"/>
      <c r="AE64" s="53"/>
      <c r="AF64" s="53"/>
      <c r="AG64" s="7"/>
      <c r="AH64" s="7"/>
      <c r="AI64" s="7"/>
      <c r="AJ64" s="7"/>
      <c r="AK64" s="7"/>
      <c r="AL64" s="53"/>
      <c r="AM64" s="53"/>
      <c r="AN64" s="7"/>
      <c r="AO64" s="7"/>
      <c r="AP64" s="7"/>
      <c r="AQ64" s="7"/>
      <c r="AR64" s="7"/>
      <c r="AS64" s="53"/>
      <c r="AT64" s="53"/>
      <c r="AU64" s="7"/>
      <c r="AV64" s="7"/>
      <c r="AW64" s="7"/>
      <c r="AX64" s="7"/>
      <c r="AY64" s="7"/>
      <c r="AZ64" s="53"/>
      <c r="BA64" s="53"/>
      <c r="BB64" s="7"/>
      <c r="BC64" s="7"/>
      <c r="BD64" s="7"/>
      <c r="BE64" s="7"/>
      <c r="BF64" s="7"/>
      <c r="BG64" s="53"/>
      <c r="BH64" s="53"/>
      <c r="BI64" s="7"/>
      <c r="BJ64" s="7"/>
      <c r="BK64" s="7"/>
      <c r="BL64" s="7"/>
      <c r="BM64" s="7"/>
      <c r="BN64" s="53"/>
      <c r="BO64" s="53"/>
      <c r="BP64" s="53"/>
      <c r="BQ64" s="53"/>
      <c r="BR64" s="53"/>
      <c r="BS64" s="53"/>
      <c r="BT64" s="53"/>
      <c r="BU64" s="53"/>
      <c r="BV64" s="53"/>
      <c r="BW64" s="7"/>
      <c r="BX64" s="7"/>
      <c r="BY64" s="7"/>
      <c r="BZ64" s="7"/>
      <c r="CA64" s="7"/>
      <c r="CB64" s="53"/>
      <c r="CC64" s="53"/>
      <c r="CD64" s="51"/>
      <c r="CE64" s="51"/>
      <c r="CF64" s="51"/>
      <c r="CG64" s="51"/>
      <c r="CH64" s="51"/>
      <c r="CI64" s="53"/>
      <c r="CJ64" s="53"/>
      <c r="CK64" s="51"/>
      <c r="CL64" s="51"/>
      <c r="CM64" s="51"/>
      <c r="CN64" s="51"/>
      <c r="CO64" s="51"/>
      <c r="CP64" s="53"/>
      <c r="CQ64" s="53"/>
      <c r="CR64" s="51"/>
      <c r="CS64" s="51"/>
      <c r="CT64" s="51"/>
      <c r="CU64" s="51"/>
      <c r="CV64" s="51"/>
      <c r="CW64" s="53"/>
      <c r="CX64" s="53"/>
      <c r="CY64" s="51"/>
      <c r="CZ64" s="51"/>
      <c r="DA64" s="51"/>
      <c r="DB64" s="51"/>
      <c r="DC64" s="51"/>
      <c r="DD64" s="53"/>
      <c r="DE64" s="53"/>
      <c r="DF64" s="51"/>
      <c r="DG64" s="51"/>
      <c r="DH64" s="51"/>
      <c r="DI64" s="51"/>
      <c r="DJ64" s="51"/>
      <c r="DK64" s="53"/>
      <c r="DL64" s="53"/>
      <c r="DM64" s="7"/>
      <c r="DN64" s="4"/>
      <c r="DO64" s="4"/>
      <c r="DP64" s="4"/>
      <c r="DQ64" s="4"/>
      <c r="DR64" s="53"/>
      <c r="DS64" s="53"/>
      <c r="DT64" s="7"/>
      <c r="DU64" s="4"/>
      <c r="DV64" s="4"/>
      <c r="DW64" s="4"/>
      <c r="DX64" s="4"/>
      <c r="DY64" s="53"/>
      <c r="DZ64" s="53"/>
      <c r="EA64" s="7"/>
      <c r="EB64" s="4"/>
      <c r="EC64" s="4"/>
      <c r="ED64" s="4"/>
      <c r="EE64" s="4"/>
      <c r="EF64" s="53"/>
      <c r="EG64" s="53"/>
      <c r="EH64" s="7"/>
      <c r="EI64" s="4"/>
      <c r="EJ64" s="4"/>
      <c r="EK64" s="4"/>
      <c r="EL64" s="4"/>
      <c r="EM64" s="53"/>
      <c r="EN64" s="53"/>
      <c r="EO64" s="7"/>
      <c r="EP64" s="4"/>
      <c r="EQ64" s="4"/>
      <c r="ER64" s="4"/>
      <c r="ES64" s="4"/>
      <c r="ET64" s="53"/>
      <c r="EU64" s="53"/>
      <c r="EV64" s="7"/>
      <c r="EW64" s="4"/>
      <c r="EX64" s="4"/>
      <c r="EY64" s="4"/>
      <c r="EZ64" s="4"/>
      <c r="FA64" s="53"/>
      <c r="FB64" s="53"/>
      <c r="FC64" s="7"/>
      <c r="FD64" s="4"/>
      <c r="FE64" s="4"/>
      <c r="FF64" s="4"/>
      <c r="FG64" s="4"/>
      <c r="FH64" s="53"/>
      <c r="FI64" s="53"/>
    </row>
    <row r="65" spans="1:165" ht="15.75" customHeight="1" x14ac:dyDescent="0.2">
      <c r="A65" s="7"/>
      <c r="B65" s="7"/>
      <c r="C65" s="7"/>
      <c r="D65" s="7"/>
      <c r="E65" s="7"/>
      <c r="F65" s="92"/>
      <c r="G65" s="92"/>
      <c r="H65" s="7"/>
      <c r="I65" s="7"/>
      <c r="J65" s="7"/>
      <c r="K65" s="7"/>
      <c r="L65" s="7"/>
      <c r="M65" s="7"/>
      <c r="N65" s="118"/>
      <c r="O65" s="93"/>
      <c r="P65" s="7"/>
      <c r="Q65" s="7"/>
      <c r="R65" s="7"/>
      <c r="S65" s="7"/>
      <c r="T65" s="7"/>
      <c r="U65" s="7"/>
      <c r="V65" s="7"/>
      <c r="W65" s="7"/>
      <c r="X65" s="53"/>
      <c r="Y65" s="53"/>
      <c r="Z65" s="7"/>
      <c r="AA65" s="7"/>
      <c r="AB65" s="7"/>
      <c r="AC65" s="7"/>
      <c r="AD65" s="53"/>
      <c r="AE65" s="53"/>
      <c r="AF65" s="53"/>
      <c r="AG65" s="7"/>
      <c r="AH65" s="7"/>
      <c r="AI65" s="7"/>
      <c r="AJ65" s="7"/>
      <c r="AK65" s="7"/>
      <c r="AL65" s="53"/>
      <c r="AM65" s="53"/>
      <c r="AN65" s="7"/>
      <c r="AO65" s="7"/>
      <c r="AP65" s="7"/>
      <c r="AQ65" s="7"/>
      <c r="AR65" s="7"/>
      <c r="AS65" s="53"/>
      <c r="AT65" s="53"/>
      <c r="AU65" s="7"/>
      <c r="AV65" s="7"/>
      <c r="AW65" s="7"/>
      <c r="AX65" s="7"/>
      <c r="AY65" s="7"/>
      <c r="AZ65" s="53"/>
      <c r="BA65" s="53"/>
      <c r="BB65" s="7"/>
      <c r="BC65" s="7"/>
      <c r="BD65" s="7"/>
      <c r="BE65" s="7"/>
      <c r="BF65" s="7"/>
      <c r="BG65" s="53"/>
      <c r="BH65" s="53"/>
      <c r="BI65" s="7"/>
      <c r="BJ65" s="7"/>
      <c r="BK65" s="7"/>
      <c r="BL65" s="7"/>
      <c r="BM65" s="7"/>
      <c r="BN65" s="53"/>
      <c r="BO65" s="53"/>
      <c r="BP65" s="53"/>
      <c r="BQ65" s="53"/>
      <c r="BR65" s="53"/>
      <c r="BS65" s="53"/>
      <c r="BT65" s="53"/>
      <c r="BU65" s="53"/>
      <c r="BV65" s="53"/>
      <c r="BW65" s="7"/>
      <c r="BX65" s="7"/>
      <c r="BY65" s="7"/>
      <c r="BZ65" s="7"/>
      <c r="CA65" s="7"/>
      <c r="CB65" s="53"/>
      <c r="CC65" s="53"/>
      <c r="CD65" s="51"/>
      <c r="CE65" s="51"/>
      <c r="CF65" s="51"/>
      <c r="CG65" s="51"/>
      <c r="CH65" s="51"/>
      <c r="CI65" s="53"/>
      <c r="CJ65" s="53"/>
      <c r="CK65" s="51"/>
      <c r="CL65" s="51"/>
      <c r="CM65" s="51"/>
      <c r="CN65" s="51"/>
      <c r="CO65" s="51"/>
      <c r="CP65" s="53"/>
      <c r="CQ65" s="53"/>
      <c r="CR65" s="51"/>
      <c r="CS65" s="51"/>
      <c r="CT65" s="51"/>
      <c r="CU65" s="51"/>
      <c r="CV65" s="51"/>
      <c r="CW65" s="53"/>
      <c r="CX65" s="53"/>
      <c r="CY65" s="51"/>
      <c r="CZ65" s="51"/>
      <c r="DA65" s="51"/>
      <c r="DB65" s="51"/>
      <c r="DC65" s="51"/>
      <c r="DD65" s="53"/>
      <c r="DE65" s="53"/>
      <c r="DF65" s="51"/>
      <c r="DG65" s="51"/>
      <c r="DH65" s="51"/>
      <c r="DI65" s="51"/>
      <c r="DJ65" s="51"/>
      <c r="DK65" s="53"/>
      <c r="DL65" s="53"/>
      <c r="DM65" s="7"/>
      <c r="DN65" s="4"/>
      <c r="DO65" s="4"/>
      <c r="DP65" s="4"/>
      <c r="DQ65" s="4"/>
      <c r="DR65" s="53"/>
      <c r="DS65" s="53"/>
      <c r="DT65" s="7"/>
      <c r="DU65" s="4"/>
      <c r="DV65" s="4"/>
      <c r="DW65" s="4"/>
      <c r="DX65" s="4"/>
      <c r="DY65" s="53"/>
      <c r="DZ65" s="53"/>
      <c r="EA65" s="7"/>
      <c r="EB65" s="4"/>
      <c r="EC65" s="4"/>
      <c r="ED65" s="4"/>
      <c r="EE65" s="4"/>
      <c r="EF65" s="53"/>
      <c r="EG65" s="53"/>
      <c r="EH65" s="7"/>
      <c r="EI65" s="4"/>
      <c r="EJ65" s="4"/>
      <c r="EK65" s="4"/>
      <c r="EL65" s="4"/>
      <c r="EM65" s="53"/>
      <c r="EN65" s="53"/>
      <c r="EO65" s="7"/>
      <c r="EP65" s="4"/>
      <c r="EQ65" s="4"/>
      <c r="ER65" s="4"/>
      <c r="ES65" s="4"/>
      <c r="ET65" s="53"/>
      <c r="EU65" s="53"/>
      <c r="EV65" s="7"/>
      <c r="EW65" s="4"/>
      <c r="EX65" s="4"/>
      <c r="EY65" s="4"/>
      <c r="EZ65" s="4"/>
      <c r="FA65" s="53"/>
      <c r="FB65" s="53"/>
      <c r="FC65" s="7"/>
      <c r="FD65" s="4"/>
      <c r="FE65" s="4"/>
      <c r="FF65" s="4"/>
      <c r="FG65" s="4"/>
      <c r="FH65" s="53"/>
      <c r="FI65" s="53"/>
    </row>
    <row r="66" spans="1:165" ht="15.75" customHeight="1" x14ac:dyDescent="0.2">
      <c r="A66" s="7"/>
      <c r="B66" s="7"/>
      <c r="C66" s="7"/>
      <c r="D66" s="7"/>
      <c r="E66" s="7"/>
      <c r="F66" s="92"/>
      <c r="G66" s="92"/>
      <c r="H66" s="7"/>
      <c r="I66" s="7"/>
      <c r="J66" s="7"/>
      <c r="K66" s="7"/>
      <c r="L66" s="7"/>
      <c r="M66" s="7"/>
      <c r="N66" s="118"/>
      <c r="O66" s="93"/>
      <c r="P66" s="7"/>
      <c r="Q66" s="7"/>
      <c r="R66" s="7"/>
      <c r="S66" s="7"/>
      <c r="T66" s="7"/>
      <c r="U66" s="7"/>
      <c r="V66" s="7"/>
      <c r="W66" s="7"/>
      <c r="X66" s="53"/>
      <c r="Y66" s="53"/>
      <c r="Z66" s="7"/>
      <c r="AA66" s="7"/>
      <c r="AB66" s="7"/>
      <c r="AC66" s="7"/>
      <c r="AD66" s="53"/>
      <c r="AE66" s="53"/>
      <c r="AF66" s="53"/>
      <c r="AG66" s="7"/>
      <c r="AH66" s="7"/>
      <c r="AI66" s="7"/>
      <c r="AJ66" s="7"/>
      <c r="AK66" s="7"/>
      <c r="AL66" s="53"/>
      <c r="AM66" s="53"/>
      <c r="AN66" s="7"/>
      <c r="AO66" s="7"/>
      <c r="AP66" s="7"/>
      <c r="AQ66" s="7"/>
      <c r="AR66" s="7"/>
      <c r="AS66" s="53"/>
      <c r="AT66" s="53"/>
      <c r="AU66" s="7"/>
      <c r="AV66" s="7"/>
      <c r="AW66" s="7"/>
      <c r="AX66" s="7"/>
      <c r="AY66" s="7"/>
      <c r="AZ66" s="53"/>
      <c r="BA66" s="53"/>
      <c r="BB66" s="7"/>
      <c r="BC66" s="7"/>
      <c r="BD66" s="7"/>
      <c r="BE66" s="7"/>
      <c r="BF66" s="7"/>
      <c r="BG66" s="53"/>
      <c r="BH66" s="53"/>
      <c r="BI66" s="7"/>
      <c r="BJ66" s="7"/>
      <c r="BK66" s="7"/>
      <c r="BL66" s="7"/>
      <c r="BM66" s="7"/>
      <c r="BN66" s="53"/>
      <c r="BO66" s="53"/>
      <c r="BP66" s="53"/>
      <c r="BQ66" s="53"/>
      <c r="BR66" s="53"/>
      <c r="BS66" s="53"/>
      <c r="BT66" s="53"/>
      <c r="BU66" s="53"/>
      <c r="BV66" s="53"/>
      <c r="BW66" s="7"/>
      <c r="BX66" s="7"/>
      <c r="BY66" s="7"/>
      <c r="BZ66" s="7"/>
      <c r="CA66" s="7"/>
      <c r="CB66" s="53"/>
      <c r="CC66" s="53"/>
      <c r="CD66" s="51"/>
      <c r="CE66" s="51"/>
      <c r="CF66" s="51"/>
      <c r="CG66" s="51"/>
      <c r="CH66" s="51"/>
      <c r="CI66" s="53"/>
      <c r="CJ66" s="53"/>
      <c r="CK66" s="51"/>
      <c r="CL66" s="51"/>
      <c r="CM66" s="51"/>
      <c r="CN66" s="51"/>
      <c r="CO66" s="51"/>
      <c r="CP66" s="53"/>
      <c r="CQ66" s="53"/>
      <c r="CR66" s="51"/>
      <c r="CS66" s="51"/>
      <c r="CT66" s="51"/>
      <c r="CU66" s="51"/>
      <c r="CV66" s="51"/>
      <c r="CW66" s="53"/>
      <c r="CX66" s="53"/>
      <c r="CY66" s="51"/>
      <c r="CZ66" s="51"/>
      <c r="DA66" s="51"/>
      <c r="DB66" s="51"/>
      <c r="DC66" s="51"/>
      <c r="DD66" s="53"/>
      <c r="DE66" s="53"/>
      <c r="DF66" s="51"/>
      <c r="DG66" s="51"/>
      <c r="DH66" s="51"/>
      <c r="DI66" s="51"/>
      <c r="DJ66" s="51"/>
      <c r="DK66" s="53"/>
      <c r="DL66" s="53"/>
      <c r="DM66" s="7"/>
      <c r="DN66" s="4"/>
      <c r="DO66" s="4"/>
      <c r="DP66" s="4"/>
      <c r="DQ66" s="4"/>
      <c r="DR66" s="53"/>
      <c r="DS66" s="53"/>
      <c r="DT66" s="7"/>
      <c r="DU66" s="4"/>
      <c r="DV66" s="4"/>
      <c r="DW66" s="4"/>
      <c r="DX66" s="4"/>
      <c r="DY66" s="53"/>
      <c r="DZ66" s="53"/>
      <c r="EA66" s="7"/>
      <c r="EB66" s="4"/>
      <c r="EC66" s="4"/>
      <c r="ED66" s="4"/>
      <c r="EE66" s="4"/>
      <c r="EF66" s="53"/>
      <c r="EG66" s="53"/>
      <c r="EH66" s="7"/>
      <c r="EI66" s="4"/>
      <c r="EJ66" s="4"/>
      <c r="EK66" s="4"/>
      <c r="EL66" s="4"/>
      <c r="EM66" s="53"/>
      <c r="EN66" s="53"/>
      <c r="EO66" s="7"/>
      <c r="EP66" s="4"/>
      <c r="EQ66" s="4"/>
      <c r="ER66" s="4"/>
      <c r="ES66" s="4"/>
      <c r="ET66" s="53"/>
      <c r="EU66" s="53"/>
      <c r="EV66" s="7"/>
      <c r="EW66" s="4"/>
      <c r="EX66" s="4"/>
      <c r="EY66" s="4"/>
      <c r="EZ66" s="4"/>
      <c r="FA66" s="53"/>
      <c r="FB66" s="53"/>
      <c r="FC66" s="7"/>
      <c r="FD66" s="4"/>
      <c r="FE66" s="4"/>
      <c r="FF66" s="4"/>
      <c r="FG66" s="4"/>
      <c r="FH66" s="53"/>
      <c r="FI66" s="53"/>
    </row>
    <row r="67" spans="1:165" ht="15.75" customHeight="1" x14ac:dyDescent="0.2">
      <c r="A67" s="7"/>
      <c r="B67" s="7"/>
      <c r="C67" s="7"/>
      <c r="D67" s="7"/>
      <c r="E67" s="7"/>
      <c r="F67" s="92"/>
      <c r="G67" s="92"/>
      <c r="H67" s="7"/>
      <c r="I67" s="7"/>
      <c r="J67" s="7"/>
      <c r="K67" s="7"/>
      <c r="L67" s="7"/>
      <c r="M67" s="7"/>
      <c r="N67" s="118"/>
      <c r="O67" s="93"/>
      <c r="P67" s="7"/>
      <c r="Q67" s="7"/>
      <c r="R67" s="7"/>
      <c r="S67" s="7"/>
      <c r="T67" s="7"/>
      <c r="U67" s="7"/>
      <c r="V67" s="7"/>
      <c r="W67" s="7"/>
      <c r="X67" s="53"/>
      <c r="Y67" s="53"/>
      <c r="Z67" s="7"/>
      <c r="AA67" s="7"/>
      <c r="AB67" s="7"/>
      <c r="AC67" s="7"/>
      <c r="AD67" s="53"/>
      <c r="AE67" s="53"/>
      <c r="AF67" s="53"/>
      <c r="AG67" s="7"/>
      <c r="AH67" s="7"/>
      <c r="AI67" s="7"/>
      <c r="AJ67" s="7"/>
      <c r="AK67" s="7"/>
      <c r="AL67" s="53"/>
      <c r="AM67" s="53"/>
      <c r="AN67" s="7"/>
      <c r="AO67" s="7"/>
      <c r="AP67" s="7"/>
      <c r="AQ67" s="7"/>
      <c r="AR67" s="7"/>
      <c r="AS67" s="53"/>
      <c r="AT67" s="53"/>
      <c r="AU67" s="7"/>
      <c r="AV67" s="7"/>
      <c r="AW67" s="7"/>
      <c r="AX67" s="7"/>
      <c r="AY67" s="7"/>
      <c r="AZ67" s="53"/>
      <c r="BA67" s="53"/>
      <c r="BB67" s="7"/>
      <c r="BC67" s="7"/>
      <c r="BD67" s="7"/>
      <c r="BE67" s="7"/>
      <c r="BF67" s="7"/>
      <c r="BG67" s="53"/>
      <c r="BH67" s="53"/>
      <c r="BI67" s="7"/>
      <c r="BJ67" s="7"/>
      <c r="BK67" s="7"/>
      <c r="BL67" s="7"/>
      <c r="BM67" s="7"/>
      <c r="BN67" s="53"/>
      <c r="BO67" s="53"/>
      <c r="BP67" s="53"/>
      <c r="BQ67" s="53"/>
      <c r="BR67" s="53"/>
      <c r="BS67" s="53"/>
      <c r="BT67" s="53"/>
      <c r="BU67" s="53"/>
      <c r="BV67" s="53"/>
      <c r="BW67" s="7"/>
      <c r="BX67" s="7"/>
      <c r="BY67" s="7"/>
      <c r="BZ67" s="7"/>
      <c r="CA67" s="7"/>
      <c r="CB67" s="53"/>
      <c r="CC67" s="53"/>
      <c r="CD67" s="51"/>
      <c r="CE67" s="51"/>
      <c r="CF67" s="51"/>
      <c r="CG67" s="51"/>
      <c r="CH67" s="51"/>
      <c r="CI67" s="53"/>
      <c r="CJ67" s="53"/>
      <c r="CK67" s="51"/>
      <c r="CL67" s="51"/>
      <c r="CM67" s="51"/>
      <c r="CN67" s="51"/>
      <c r="CO67" s="51"/>
      <c r="CP67" s="53"/>
      <c r="CQ67" s="53"/>
      <c r="CR67" s="51"/>
      <c r="CS67" s="51"/>
      <c r="CT67" s="51"/>
      <c r="CU67" s="51"/>
      <c r="CV67" s="51"/>
      <c r="CW67" s="53"/>
      <c r="CX67" s="53"/>
      <c r="CY67" s="51"/>
      <c r="CZ67" s="51"/>
      <c r="DA67" s="51"/>
      <c r="DB67" s="51"/>
      <c r="DC67" s="51"/>
      <c r="DD67" s="53"/>
      <c r="DE67" s="53"/>
      <c r="DF67" s="51"/>
      <c r="DG67" s="51"/>
      <c r="DH67" s="51"/>
      <c r="DI67" s="51"/>
      <c r="DJ67" s="51"/>
      <c r="DK67" s="53"/>
      <c r="DL67" s="53"/>
      <c r="DM67" s="7"/>
      <c r="DN67" s="4"/>
      <c r="DO67" s="4"/>
      <c r="DP67" s="4"/>
      <c r="DQ67" s="4"/>
      <c r="DR67" s="53"/>
      <c r="DS67" s="53"/>
      <c r="DT67" s="7"/>
      <c r="DU67" s="4"/>
      <c r="DV67" s="4"/>
      <c r="DW67" s="4"/>
      <c r="DX67" s="4"/>
      <c r="DY67" s="53"/>
      <c r="DZ67" s="53"/>
      <c r="EA67" s="7"/>
      <c r="EB67" s="4"/>
      <c r="EC67" s="4"/>
      <c r="ED67" s="4"/>
      <c r="EE67" s="4"/>
      <c r="EF67" s="53"/>
      <c r="EG67" s="53"/>
      <c r="EH67" s="7"/>
      <c r="EI67" s="4"/>
      <c r="EJ67" s="4"/>
      <c r="EK67" s="4"/>
      <c r="EL67" s="4"/>
      <c r="EM67" s="53"/>
      <c r="EN67" s="53"/>
      <c r="EO67" s="7"/>
      <c r="EP67" s="4"/>
      <c r="EQ67" s="4"/>
      <c r="ER67" s="4"/>
      <c r="ES67" s="4"/>
      <c r="ET67" s="53"/>
      <c r="EU67" s="53"/>
      <c r="EV67" s="7"/>
      <c r="EW67" s="4"/>
      <c r="EX67" s="4"/>
      <c r="EY67" s="4"/>
      <c r="EZ67" s="4"/>
      <c r="FA67" s="53"/>
      <c r="FB67" s="53"/>
      <c r="FC67" s="7"/>
      <c r="FD67" s="4"/>
      <c r="FE67" s="4"/>
      <c r="FF67" s="4"/>
      <c r="FG67" s="4"/>
      <c r="FH67" s="53"/>
      <c r="FI67" s="53"/>
    </row>
    <row r="68" spans="1:165" ht="15.75" customHeight="1" x14ac:dyDescent="0.2">
      <c r="A68" s="7"/>
      <c r="B68" s="7"/>
      <c r="C68" s="7"/>
      <c r="D68" s="7"/>
      <c r="E68" s="7"/>
      <c r="F68" s="92"/>
      <c r="G68" s="92"/>
      <c r="H68" s="7"/>
      <c r="I68" s="7"/>
      <c r="J68" s="7"/>
      <c r="K68" s="7"/>
      <c r="L68" s="7"/>
      <c r="M68" s="7"/>
      <c r="N68" s="118"/>
      <c r="O68" s="93"/>
      <c r="P68" s="7"/>
      <c r="Q68" s="7"/>
      <c r="R68" s="7"/>
      <c r="S68" s="7"/>
      <c r="T68" s="7"/>
      <c r="U68" s="7"/>
      <c r="V68" s="7"/>
      <c r="W68" s="7"/>
      <c r="X68" s="53"/>
      <c r="Y68" s="53"/>
      <c r="Z68" s="7"/>
      <c r="AA68" s="7"/>
      <c r="AB68" s="7"/>
      <c r="AC68" s="7"/>
      <c r="AD68" s="53"/>
      <c r="AE68" s="53"/>
      <c r="AF68" s="53"/>
      <c r="AG68" s="7"/>
      <c r="AH68" s="7"/>
      <c r="AI68" s="7"/>
      <c r="AJ68" s="7"/>
      <c r="AK68" s="7"/>
      <c r="AL68" s="53"/>
      <c r="AM68" s="53"/>
      <c r="AN68" s="7"/>
      <c r="AO68" s="7"/>
      <c r="AP68" s="7"/>
      <c r="AQ68" s="7"/>
      <c r="AR68" s="7"/>
      <c r="AS68" s="53"/>
      <c r="AT68" s="53"/>
      <c r="AU68" s="7"/>
      <c r="AV68" s="7"/>
      <c r="AW68" s="7"/>
      <c r="AX68" s="7"/>
      <c r="AY68" s="7"/>
      <c r="AZ68" s="53"/>
      <c r="BA68" s="53"/>
      <c r="BB68" s="7"/>
      <c r="BC68" s="7"/>
      <c r="BD68" s="7"/>
      <c r="BE68" s="7"/>
      <c r="BF68" s="7"/>
      <c r="BG68" s="53"/>
      <c r="BH68" s="53"/>
      <c r="BI68" s="7"/>
      <c r="BJ68" s="7"/>
      <c r="BK68" s="7"/>
      <c r="BL68" s="7"/>
      <c r="BM68" s="7"/>
      <c r="BN68" s="53"/>
      <c r="BO68" s="53"/>
      <c r="BP68" s="53"/>
      <c r="BQ68" s="53"/>
      <c r="BR68" s="53"/>
      <c r="BS68" s="53"/>
      <c r="BT68" s="53"/>
      <c r="BU68" s="53"/>
      <c r="BV68" s="53"/>
      <c r="BW68" s="7"/>
      <c r="BX68" s="7"/>
      <c r="BY68" s="7"/>
      <c r="BZ68" s="7"/>
      <c r="CA68" s="7"/>
      <c r="CB68" s="53"/>
      <c r="CC68" s="53"/>
      <c r="CD68" s="51"/>
      <c r="CE68" s="51"/>
      <c r="CF68" s="51"/>
      <c r="CG68" s="51"/>
      <c r="CH68" s="51"/>
      <c r="CI68" s="53"/>
      <c r="CJ68" s="53"/>
      <c r="CK68" s="51"/>
      <c r="CL68" s="51"/>
      <c r="CM68" s="51"/>
      <c r="CN68" s="51"/>
      <c r="CO68" s="51"/>
      <c r="CP68" s="53"/>
      <c r="CQ68" s="53"/>
      <c r="CR68" s="51"/>
      <c r="CS68" s="51"/>
      <c r="CT68" s="51"/>
      <c r="CU68" s="51"/>
      <c r="CV68" s="51"/>
      <c r="CW68" s="53"/>
      <c r="CX68" s="53"/>
      <c r="CY68" s="51"/>
      <c r="CZ68" s="51"/>
      <c r="DA68" s="51"/>
      <c r="DB68" s="51"/>
      <c r="DC68" s="51"/>
      <c r="DD68" s="53"/>
      <c r="DE68" s="53"/>
      <c r="DF68" s="51"/>
      <c r="DG68" s="51"/>
      <c r="DH68" s="51"/>
      <c r="DI68" s="51"/>
      <c r="DJ68" s="51"/>
      <c r="DK68" s="53"/>
      <c r="DL68" s="53"/>
      <c r="DM68" s="7"/>
      <c r="DN68" s="4"/>
      <c r="DO68" s="4"/>
      <c r="DP68" s="4"/>
      <c r="DQ68" s="4"/>
      <c r="DR68" s="53"/>
      <c r="DS68" s="53"/>
      <c r="DT68" s="7"/>
      <c r="DU68" s="4"/>
      <c r="DV68" s="4"/>
      <c r="DW68" s="4"/>
      <c r="DX68" s="4"/>
      <c r="DY68" s="53"/>
      <c r="DZ68" s="53"/>
      <c r="EA68" s="7"/>
      <c r="EB68" s="4"/>
      <c r="EC68" s="4"/>
      <c r="ED68" s="4"/>
      <c r="EE68" s="4"/>
      <c r="EF68" s="53"/>
      <c r="EG68" s="53"/>
      <c r="EH68" s="7"/>
      <c r="EI68" s="4"/>
      <c r="EJ68" s="4"/>
      <c r="EK68" s="4"/>
      <c r="EL68" s="4"/>
      <c r="EM68" s="53"/>
      <c r="EN68" s="53"/>
      <c r="EO68" s="7"/>
      <c r="EP68" s="4"/>
      <c r="EQ68" s="4"/>
      <c r="ER68" s="4"/>
      <c r="ES68" s="4"/>
      <c r="ET68" s="53"/>
      <c r="EU68" s="53"/>
      <c r="EV68" s="7"/>
      <c r="EW68" s="4"/>
      <c r="EX68" s="4"/>
      <c r="EY68" s="4"/>
      <c r="EZ68" s="4"/>
      <c r="FA68" s="53"/>
      <c r="FB68" s="53"/>
      <c r="FC68" s="7"/>
      <c r="FD68" s="4"/>
      <c r="FE68" s="4"/>
      <c r="FF68" s="4"/>
      <c r="FG68" s="4"/>
      <c r="FH68" s="53"/>
      <c r="FI68" s="53"/>
    </row>
    <row r="69" spans="1:165" ht="15.75" customHeight="1" x14ac:dyDescent="0.2">
      <c r="A69" s="7"/>
      <c r="B69" s="7"/>
      <c r="C69" s="7"/>
      <c r="D69" s="7"/>
      <c r="E69" s="7"/>
      <c r="F69" s="92"/>
      <c r="G69" s="92"/>
      <c r="H69" s="7"/>
      <c r="I69" s="7"/>
      <c r="J69" s="7"/>
      <c r="K69" s="7"/>
      <c r="L69" s="7"/>
      <c r="M69" s="7"/>
      <c r="N69" s="118"/>
      <c r="O69" s="93"/>
      <c r="P69" s="7"/>
      <c r="Q69" s="7"/>
      <c r="R69" s="7"/>
      <c r="S69" s="7"/>
      <c r="T69" s="7"/>
      <c r="U69" s="7"/>
      <c r="V69" s="7"/>
      <c r="W69" s="7"/>
      <c r="X69" s="53"/>
      <c r="Y69" s="53"/>
      <c r="Z69" s="7"/>
      <c r="AA69" s="7"/>
      <c r="AB69" s="7"/>
      <c r="AC69" s="7"/>
      <c r="AD69" s="53"/>
      <c r="AE69" s="53"/>
      <c r="AF69" s="53"/>
      <c r="AG69" s="7"/>
      <c r="AH69" s="7"/>
      <c r="AI69" s="7"/>
      <c r="AJ69" s="7"/>
      <c r="AK69" s="7"/>
      <c r="AL69" s="53"/>
      <c r="AM69" s="53"/>
      <c r="AN69" s="7"/>
      <c r="AO69" s="7"/>
      <c r="AP69" s="7"/>
      <c r="AQ69" s="7"/>
      <c r="AR69" s="7"/>
      <c r="AS69" s="53"/>
      <c r="AT69" s="53"/>
      <c r="AU69" s="7"/>
      <c r="AV69" s="7"/>
      <c r="AW69" s="7"/>
      <c r="AX69" s="7"/>
      <c r="AY69" s="7"/>
      <c r="AZ69" s="53"/>
      <c r="BA69" s="53"/>
      <c r="BB69" s="7"/>
      <c r="BC69" s="7"/>
      <c r="BD69" s="7"/>
      <c r="BE69" s="7"/>
      <c r="BF69" s="7"/>
      <c r="BG69" s="53"/>
      <c r="BH69" s="53"/>
      <c r="BI69" s="7"/>
      <c r="BJ69" s="7"/>
      <c r="BK69" s="7"/>
      <c r="BL69" s="7"/>
      <c r="BM69" s="7"/>
      <c r="BN69" s="53"/>
      <c r="BO69" s="53"/>
      <c r="BP69" s="53"/>
      <c r="BQ69" s="53"/>
      <c r="BR69" s="53"/>
      <c r="BS69" s="53"/>
      <c r="BT69" s="53"/>
      <c r="BU69" s="53"/>
      <c r="BV69" s="53"/>
      <c r="BW69" s="7"/>
      <c r="BX69" s="7"/>
      <c r="BY69" s="7"/>
      <c r="BZ69" s="7"/>
      <c r="CA69" s="7"/>
      <c r="CB69" s="53"/>
      <c r="CC69" s="53"/>
      <c r="CD69" s="51"/>
      <c r="CE69" s="51"/>
      <c r="CF69" s="51"/>
      <c r="CG69" s="51"/>
      <c r="CH69" s="51"/>
      <c r="CI69" s="53"/>
      <c r="CJ69" s="53"/>
      <c r="CK69" s="51"/>
      <c r="CL69" s="51"/>
      <c r="CM69" s="51"/>
      <c r="CN69" s="51"/>
      <c r="CO69" s="51"/>
      <c r="CP69" s="53"/>
      <c r="CQ69" s="53"/>
      <c r="CR69" s="51"/>
      <c r="CS69" s="51"/>
      <c r="CT69" s="51"/>
      <c r="CU69" s="51"/>
      <c r="CV69" s="51"/>
      <c r="CW69" s="53"/>
      <c r="CX69" s="53"/>
      <c r="CY69" s="51"/>
      <c r="CZ69" s="51"/>
      <c r="DA69" s="51"/>
      <c r="DB69" s="51"/>
      <c r="DC69" s="51"/>
      <c r="DD69" s="53"/>
      <c r="DE69" s="53"/>
      <c r="DF69" s="51"/>
      <c r="DG69" s="51"/>
      <c r="DH69" s="51"/>
      <c r="DI69" s="51"/>
      <c r="DJ69" s="51"/>
      <c r="DK69" s="53"/>
      <c r="DL69" s="53"/>
      <c r="DM69" s="7"/>
      <c r="DN69" s="4"/>
      <c r="DO69" s="4"/>
      <c r="DP69" s="4"/>
      <c r="DQ69" s="4"/>
      <c r="DR69" s="53"/>
      <c r="DS69" s="53"/>
      <c r="DT69" s="7"/>
      <c r="DU69" s="4"/>
      <c r="DV69" s="4"/>
      <c r="DW69" s="4"/>
      <c r="DX69" s="4"/>
      <c r="DY69" s="53"/>
      <c r="DZ69" s="53"/>
      <c r="EA69" s="7"/>
      <c r="EB69" s="4"/>
      <c r="EC69" s="4"/>
      <c r="ED69" s="4"/>
      <c r="EE69" s="4"/>
      <c r="EF69" s="53"/>
      <c r="EG69" s="53"/>
      <c r="EH69" s="7"/>
      <c r="EI69" s="4"/>
      <c r="EJ69" s="4"/>
      <c r="EK69" s="4"/>
      <c r="EL69" s="4"/>
      <c r="EM69" s="53"/>
      <c r="EN69" s="53"/>
      <c r="EO69" s="7"/>
      <c r="EP69" s="4"/>
      <c r="EQ69" s="4"/>
      <c r="ER69" s="4"/>
      <c r="ES69" s="4"/>
      <c r="ET69" s="53"/>
      <c r="EU69" s="53"/>
      <c r="EV69" s="7"/>
      <c r="EW69" s="4"/>
      <c r="EX69" s="4"/>
      <c r="EY69" s="4"/>
      <c r="EZ69" s="4"/>
      <c r="FA69" s="53"/>
      <c r="FB69" s="53"/>
      <c r="FC69" s="7"/>
      <c r="FD69" s="4"/>
      <c r="FE69" s="4"/>
      <c r="FF69" s="4"/>
      <c r="FG69" s="4"/>
      <c r="FH69" s="53"/>
      <c r="FI69" s="53"/>
    </row>
    <row r="70" spans="1:165" ht="15.75" customHeight="1" x14ac:dyDescent="0.2">
      <c r="A70" s="7"/>
      <c r="B70" s="7"/>
      <c r="C70" s="7"/>
      <c r="D70" s="7"/>
      <c r="E70" s="7"/>
      <c r="F70" s="92"/>
      <c r="G70" s="92"/>
      <c r="H70" s="7"/>
      <c r="I70" s="7"/>
      <c r="J70" s="7"/>
      <c r="K70" s="7"/>
      <c r="L70" s="7"/>
      <c r="M70" s="7"/>
      <c r="N70" s="118"/>
      <c r="O70" s="93"/>
      <c r="P70" s="7"/>
      <c r="Q70" s="7"/>
      <c r="R70" s="7"/>
      <c r="S70" s="7"/>
      <c r="T70" s="7"/>
      <c r="U70" s="7"/>
      <c r="V70" s="7"/>
      <c r="W70" s="7"/>
      <c r="X70" s="53"/>
      <c r="Y70" s="53"/>
      <c r="Z70" s="7"/>
      <c r="AA70" s="7"/>
      <c r="AB70" s="7"/>
      <c r="AC70" s="7"/>
      <c r="AD70" s="53"/>
      <c r="AE70" s="53"/>
      <c r="AF70" s="53"/>
      <c r="AG70" s="7"/>
      <c r="AH70" s="7"/>
      <c r="AI70" s="7"/>
      <c r="AJ70" s="7"/>
      <c r="AK70" s="7"/>
      <c r="AL70" s="53"/>
      <c r="AM70" s="53"/>
      <c r="AN70" s="7"/>
      <c r="AO70" s="7"/>
      <c r="AP70" s="7"/>
      <c r="AQ70" s="7"/>
      <c r="AR70" s="7"/>
      <c r="AS70" s="53"/>
      <c r="AT70" s="53"/>
      <c r="AU70" s="7"/>
      <c r="AV70" s="7"/>
      <c r="AW70" s="7"/>
      <c r="AX70" s="7"/>
      <c r="AY70" s="7"/>
      <c r="AZ70" s="53"/>
      <c r="BA70" s="53"/>
      <c r="BB70" s="7"/>
      <c r="BC70" s="7"/>
      <c r="BD70" s="7"/>
      <c r="BE70" s="7"/>
      <c r="BF70" s="7"/>
      <c r="BG70" s="53"/>
      <c r="BH70" s="53"/>
      <c r="BI70" s="7"/>
      <c r="BJ70" s="7"/>
      <c r="BK70" s="7"/>
      <c r="BL70" s="7"/>
      <c r="BM70" s="7"/>
      <c r="BN70" s="53"/>
      <c r="BO70" s="53"/>
      <c r="BP70" s="53"/>
      <c r="BQ70" s="53"/>
      <c r="BR70" s="53"/>
      <c r="BS70" s="53"/>
      <c r="BT70" s="53"/>
      <c r="BU70" s="53"/>
      <c r="BV70" s="53"/>
      <c r="BW70" s="7"/>
      <c r="BX70" s="7"/>
      <c r="BY70" s="7"/>
      <c r="BZ70" s="7"/>
      <c r="CA70" s="7"/>
      <c r="CB70" s="53"/>
      <c r="CC70" s="53"/>
      <c r="CD70" s="51"/>
      <c r="CE70" s="51"/>
      <c r="CF70" s="51"/>
      <c r="CG70" s="51"/>
      <c r="CH70" s="51"/>
      <c r="CI70" s="53"/>
      <c r="CJ70" s="53"/>
      <c r="CK70" s="51"/>
      <c r="CL70" s="51"/>
      <c r="CM70" s="51"/>
      <c r="CN70" s="51"/>
      <c r="CO70" s="51"/>
      <c r="CP70" s="53"/>
      <c r="CQ70" s="53"/>
      <c r="CR70" s="51"/>
      <c r="CS70" s="51"/>
      <c r="CT70" s="51"/>
      <c r="CU70" s="51"/>
      <c r="CV70" s="51"/>
      <c r="CW70" s="53"/>
      <c r="CX70" s="53"/>
      <c r="CY70" s="51"/>
      <c r="CZ70" s="51"/>
      <c r="DA70" s="51"/>
      <c r="DB70" s="51"/>
      <c r="DC70" s="51"/>
      <c r="DD70" s="53"/>
      <c r="DE70" s="53"/>
      <c r="DF70" s="51"/>
      <c r="DG70" s="51"/>
      <c r="DH70" s="51"/>
      <c r="DI70" s="51"/>
      <c r="DJ70" s="51"/>
      <c r="DK70" s="53"/>
      <c r="DL70" s="53"/>
      <c r="DM70" s="7"/>
      <c r="DN70" s="4"/>
      <c r="DO70" s="4"/>
      <c r="DP70" s="4"/>
      <c r="DQ70" s="4"/>
      <c r="DR70" s="53"/>
      <c r="DS70" s="53"/>
      <c r="DT70" s="7"/>
      <c r="DU70" s="4"/>
      <c r="DV70" s="4"/>
      <c r="DW70" s="4"/>
      <c r="DX70" s="4"/>
      <c r="DY70" s="53"/>
      <c r="DZ70" s="53"/>
      <c r="EA70" s="7"/>
      <c r="EB70" s="4"/>
      <c r="EC70" s="4"/>
      <c r="ED70" s="4"/>
      <c r="EE70" s="4"/>
      <c r="EF70" s="53"/>
      <c r="EG70" s="53"/>
      <c r="EH70" s="7"/>
      <c r="EI70" s="4"/>
      <c r="EJ70" s="4"/>
      <c r="EK70" s="4"/>
      <c r="EL70" s="4"/>
      <c r="EM70" s="53"/>
      <c r="EN70" s="53"/>
      <c r="EO70" s="7"/>
      <c r="EP70" s="4"/>
      <c r="EQ70" s="4"/>
      <c r="ER70" s="4"/>
      <c r="ES70" s="4"/>
      <c r="ET70" s="53"/>
      <c r="EU70" s="53"/>
      <c r="EV70" s="7"/>
      <c r="EW70" s="4"/>
      <c r="EX70" s="4"/>
      <c r="EY70" s="4"/>
      <c r="EZ70" s="4"/>
      <c r="FA70" s="53"/>
      <c r="FB70" s="53"/>
      <c r="FC70" s="7"/>
      <c r="FD70" s="4"/>
      <c r="FE70" s="4"/>
      <c r="FF70" s="4"/>
      <c r="FG70" s="4"/>
      <c r="FH70" s="53"/>
      <c r="FI70" s="53"/>
    </row>
    <row r="71" spans="1:165" ht="15.75" customHeight="1" x14ac:dyDescent="0.2">
      <c r="A71" s="7"/>
      <c r="B71" s="7"/>
      <c r="C71" s="7"/>
      <c r="D71" s="7"/>
      <c r="E71" s="7"/>
      <c r="F71" s="92"/>
      <c r="G71" s="92"/>
      <c r="H71" s="7"/>
      <c r="I71" s="7"/>
      <c r="J71" s="7"/>
      <c r="K71" s="7"/>
      <c r="L71" s="7"/>
      <c r="M71" s="7"/>
      <c r="N71" s="118"/>
      <c r="O71" s="93"/>
      <c r="P71" s="7"/>
      <c r="Q71" s="7"/>
      <c r="R71" s="7"/>
      <c r="S71" s="7"/>
      <c r="T71" s="7"/>
      <c r="U71" s="7"/>
      <c r="V71" s="7"/>
      <c r="W71" s="7"/>
      <c r="X71" s="53"/>
      <c r="Y71" s="53"/>
      <c r="Z71" s="7"/>
      <c r="AA71" s="7"/>
      <c r="AB71" s="7"/>
      <c r="AC71" s="7"/>
      <c r="AD71" s="53"/>
      <c r="AE71" s="53"/>
      <c r="AF71" s="53"/>
      <c r="AG71" s="7"/>
      <c r="AH71" s="7"/>
      <c r="AI71" s="7"/>
      <c r="AJ71" s="7"/>
      <c r="AK71" s="7"/>
      <c r="AL71" s="53"/>
      <c r="AM71" s="53"/>
      <c r="AN71" s="7"/>
      <c r="AO71" s="7"/>
      <c r="AP71" s="7"/>
      <c r="AQ71" s="7"/>
      <c r="AR71" s="7"/>
      <c r="AS71" s="53"/>
      <c r="AT71" s="53"/>
      <c r="AU71" s="7"/>
      <c r="AV71" s="7"/>
      <c r="AW71" s="7"/>
      <c r="AX71" s="7"/>
      <c r="AY71" s="7"/>
      <c r="AZ71" s="53"/>
      <c r="BA71" s="53"/>
      <c r="BB71" s="7"/>
      <c r="BC71" s="7"/>
      <c r="BD71" s="7"/>
      <c r="BE71" s="7"/>
      <c r="BF71" s="7"/>
      <c r="BG71" s="53"/>
      <c r="BH71" s="53"/>
      <c r="BI71" s="7"/>
      <c r="BJ71" s="7"/>
      <c r="BK71" s="7"/>
      <c r="BL71" s="7"/>
      <c r="BM71" s="7"/>
      <c r="BN71" s="53"/>
      <c r="BO71" s="53"/>
      <c r="BP71" s="53"/>
      <c r="BQ71" s="53"/>
      <c r="BR71" s="53"/>
      <c r="BS71" s="53"/>
      <c r="BT71" s="53"/>
      <c r="BU71" s="53"/>
      <c r="BV71" s="53"/>
      <c r="BW71" s="7"/>
      <c r="BX71" s="7"/>
      <c r="BY71" s="7"/>
      <c r="BZ71" s="7"/>
      <c r="CA71" s="7"/>
      <c r="CB71" s="53"/>
      <c r="CC71" s="53"/>
      <c r="CD71" s="51"/>
      <c r="CE71" s="51"/>
      <c r="CF71" s="51"/>
      <c r="CG71" s="51"/>
      <c r="CH71" s="51"/>
      <c r="CI71" s="53"/>
      <c r="CJ71" s="53"/>
      <c r="CK71" s="51"/>
      <c r="CL71" s="51"/>
      <c r="CM71" s="51"/>
      <c r="CN71" s="51"/>
      <c r="CO71" s="51"/>
      <c r="CP71" s="53"/>
      <c r="CQ71" s="53"/>
      <c r="CR71" s="51"/>
      <c r="CS71" s="51"/>
      <c r="CT71" s="51"/>
      <c r="CU71" s="51"/>
      <c r="CV71" s="51"/>
      <c r="CW71" s="53"/>
      <c r="CX71" s="53"/>
      <c r="CY71" s="51"/>
      <c r="CZ71" s="51"/>
      <c r="DA71" s="51"/>
      <c r="DB71" s="51"/>
      <c r="DC71" s="51"/>
      <c r="DD71" s="53"/>
      <c r="DE71" s="53"/>
      <c r="DF71" s="51"/>
      <c r="DG71" s="51"/>
      <c r="DH71" s="51"/>
      <c r="DI71" s="51"/>
      <c r="DJ71" s="51"/>
      <c r="DK71" s="53"/>
      <c r="DL71" s="53"/>
      <c r="DM71" s="7"/>
      <c r="DN71" s="4"/>
      <c r="DO71" s="4"/>
      <c r="DP71" s="4"/>
      <c r="DQ71" s="4"/>
      <c r="DR71" s="53"/>
      <c r="DS71" s="53"/>
      <c r="DT71" s="7"/>
      <c r="DU71" s="4"/>
      <c r="DV71" s="4"/>
      <c r="DW71" s="4"/>
      <c r="DX71" s="4"/>
      <c r="DY71" s="53"/>
      <c r="DZ71" s="53"/>
      <c r="EA71" s="7"/>
      <c r="EB71" s="4"/>
      <c r="EC71" s="4"/>
      <c r="ED71" s="4"/>
      <c r="EE71" s="4"/>
      <c r="EF71" s="53"/>
      <c r="EG71" s="53"/>
      <c r="EH71" s="7"/>
      <c r="EI71" s="4"/>
      <c r="EJ71" s="4"/>
      <c r="EK71" s="4"/>
      <c r="EL71" s="4"/>
      <c r="EM71" s="53"/>
      <c r="EN71" s="53"/>
      <c r="EO71" s="7"/>
      <c r="EP71" s="4"/>
      <c r="EQ71" s="4"/>
      <c r="ER71" s="4"/>
      <c r="ES71" s="4"/>
      <c r="ET71" s="53"/>
      <c r="EU71" s="53"/>
      <c r="EV71" s="7"/>
      <c r="EW71" s="4"/>
      <c r="EX71" s="4"/>
      <c r="EY71" s="4"/>
      <c r="EZ71" s="4"/>
      <c r="FA71" s="53"/>
      <c r="FB71" s="53"/>
      <c r="FC71" s="7"/>
      <c r="FD71" s="4"/>
      <c r="FE71" s="4"/>
      <c r="FF71" s="4"/>
      <c r="FG71" s="4"/>
      <c r="FH71" s="53"/>
      <c r="FI71" s="53"/>
    </row>
    <row r="72" spans="1:165" ht="15.75" customHeight="1" x14ac:dyDescent="0.2">
      <c r="A72" s="7"/>
      <c r="B72" s="7"/>
      <c r="C72" s="7"/>
      <c r="D72" s="7"/>
      <c r="E72" s="7"/>
      <c r="F72" s="92"/>
      <c r="G72" s="92"/>
      <c r="H72" s="7"/>
      <c r="I72" s="7"/>
      <c r="J72" s="7"/>
      <c r="K72" s="7"/>
      <c r="L72" s="7"/>
      <c r="M72" s="7"/>
      <c r="N72" s="118"/>
      <c r="O72" s="93"/>
      <c r="P72" s="7"/>
      <c r="Q72" s="7"/>
      <c r="R72" s="7"/>
      <c r="S72" s="7"/>
      <c r="T72" s="7"/>
      <c r="U72" s="7"/>
      <c r="V72" s="7"/>
      <c r="W72" s="7"/>
      <c r="X72" s="53"/>
      <c r="Y72" s="53"/>
      <c r="Z72" s="7"/>
      <c r="AA72" s="7"/>
      <c r="AB72" s="7"/>
      <c r="AC72" s="7"/>
      <c r="AD72" s="53"/>
      <c r="AE72" s="53"/>
      <c r="AF72" s="53"/>
      <c r="AG72" s="7"/>
      <c r="AH72" s="7"/>
      <c r="AI72" s="7"/>
      <c r="AJ72" s="7"/>
      <c r="AK72" s="7"/>
      <c r="AL72" s="53"/>
      <c r="AM72" s="53"/>
      <c r="AN72" s="7"/>
      <c r="AO72" s="7"/>
      <c r="AP72" s="7"/>
      <c r="AQ72" s="7"/>
      <c r="AR72" s="7"/>
      <c r="AS72" s="53"/>
      <c r="AT72" s="53"/>
      <c r="AU72" s="7"/>
      <c r="AV72" s="7"/>
      <c r="AW72" s="7"/>
      <c r="AX72" s="7"/>
      <c r="AY72" s="7"/>
      <c r="AZ72" s="53"/>
      <c r="BA72" s="53"/>
      <c r="BB72" s="7"/>
      <c r="BC72" s="7"/>
      <c r="BD72" s="7"/>
      <c r="BE72" s="7"/>
      <c r="BF72" s="7"/>
      <c r="BG72" s="53"/>
      <c r="BH72" s="53"/>
      <c r="BI72" s="7"/>
      <c r="BJ72" s="7"/>
      <c r="BK72" s="7"/>
      <c r="BL72" s="7"/>
      <c r="BM72" s="7"/>
      <c r="BN72" s="53"/>
      <c r="BO72" s="53"/>
      <c r="BP72" s="53"/>
      <c r="BQ72" s="53"/>
      <c r="BR72" s="53"/>
      <c r="BS72" s="53"/>
      <c r="BT72" s="53"/>
      <c r="BU72" s="53"/>
      <c r="BV72" s="53"/>
      <c r="BW72" s="7"/>
      <c r="BX72" s="7"/>
      <c r="BY72" s="7"/>
      <c r="BZ72" s="7"/>
      <c r="CA72" s="7"/>
      <c r="CB72" s="53"/>
      <c r="CC72" s="53"/>
      <c r="CD72" s="51"/>
      <c r="CE72" s="51"/>
      <c r="CF72" s="51"/>
      <c r="CG72" s="51"/>
      <c r="CH72" s="51"/>
      <c r="CI72" s="53"/>
      <c r="CJ72" s="53"/>
      <c r="CK72" s="51"/>
      <c r="CL72" s="51"/>
      <c r="CM72" s="51"/>
      <c r="CN72" s="51"/>
      <c r="CO72" s="51"/>
      <c r="CP72" s="53"/>
      <c r="CQ72" s="53"/>
      <c r="CR72" s="51"/>
      <c r="CS72" s="51"/>
      <c r="CT72" s="51"/>
      <c r="CU72" s="51"/>
      <c r="CV72" s="51"/>
      <c r="CW72" s="53"/>
      <c r="CX72" s="53"/>
      <c r="CY72" s="51"/>
      <c r="CZ72" s="51"/>
      <c r="DA72" s="51"/>
      <c r="DB72" s="51"/>
      <c r="DC72" s="51"/>
      <c r="DD72" s="53"/>
      <c r="DE72" s="53"/>
      <c r="DF72" s="51"/>
      <c r="DG72" s="51"/>
      <c r="DH72" s="51"/>
      <c r="DI72" s="51"/>
      <c r="DJ72" s="51"/>
      <c r="DK72" s="53"/>
      <c r="DL72" s="53"/>
      <c r="DM72" s="7"/>
      <c r="DN72" s="4"/>
      <c r="DO72" s="4"/>
      <c r="DP72" s="4"/>
      <c r="DQ72" s="4"/>
      <c r="DR72" s="53"/>
      <c r="DS72" s="53"/>
      <c r="DT72" s="7"/>
      <c r="DU72" s="4"/>
      <c r="DV72" s="4"/>
      <c r="DW72" s="4"/>
      <c r="DX72" s="4"/>
      <c r="DY72" s="53"/>
      <c r="DZ72" s="53"/>
      <c r="EA72" s="7"/>
      <c r="EB72" s="4"/>
      <c r="EC72" s="4"/>
      <c r="ED72" s="4"/>
      <c r="EE72" s="4"/>
      <c r="EF72" s="53"/>
      <c r="EG72" s="53"/>
      <c r="EH72" s="7"/>
      <c r="EI72" s="4"/>
      <c r="EJ72" s="4"/>
      <c r="EK72" s="4"/>
      <c r="EL72" s="4"/>
      <c r="EM72" s="53"/>
      <c r="EN72" s="53"/>
      <c r="EO72" s="7"/>
      <c r="EP72" s="4"/>
      <c r="EQ72" s="4"/>
      <c r="ER72" s="4"/>
      <c r="ES72" s="4"/>
      <c r="ET72" s="53"/>
      <c r="EU72" s="53"/>
      <c r="EV72" s="7"/>
      <c r="EW72" s="4"/>
      <c r="EX72" s="4"/>
      <c r="EY72" s="4"/>
      <c r="EZ72" s="4"/>
      <c r="FA72" s="53"/>
      <c r="FB72" s="53"/>
      <c r="FC72" s="7"/>
      <c r="FD72" s="4"/>
      <c r="FE72" s="4"/>
      <c r="FF72" s="4"/>
      <c r="FG72" s="4"/>
      <c r="FH72" s="53"/>
      <c r="FI72" s="53"/>
    </row>
    <row r="73" spans="1:165" ht="15.75" customHeight="1" x14ac:dyDescent="0.2">
      <c r="A73" s="7"/>
      <c r="B73" s="7"/>
      <c r="C73" s="7"/>
      <c r="D73" s="7"/>
      <c r="E73" s="7"/>
      <c r="F73" s="92"/>
      <c r="G73" s="92"/>
      <c r="H73" s="7"/>
      <c r="I73" s="7"/>
      <c r="J73" s="7"/>
      <c r="K73" s="7"/>
      <c r="L73" s="7"/>
      <c r="M73" s="7"/>
      <c r="N73" s="118"/>
      <c r="O73" s="93"/>
      <c r="P73" s="7"/>
      <c r="Q73" s="7"/>
      <c r="R73" s="7"/>
      <c r="S73" s="7"/>
      <c r="T73" s="7"/>
      <c r="U73" s="7"/>
      <c r="V73" s="7"/>
      <c r="W73" s="7"/>
      <c r="X73" s="53"/>
      <c r="Y73" s="53"/>
      <c r="Z73" s="7"/>
      <c r="AA73" s="7"/>
      <c r="AB73" s="7"/>
      <c r="AC73" s="7"/>
      <c r="AD73" s="53"/>
      <c r="AE73" s="53"/>
      <c r="AF73" s="53"/>
      <c r="AG73" s="7"/>
      <c r="AH73" s="7"/>
      <c r="AI73" s="7"/>
      <c r="AJ73" s="7"/>
      <c r="AK73" s="7"/>
      <c r="AL73" s="53"/>
      <c r="AM73" s="53"/>
      <c r="AN73" s="7"/>
      <c r="AO73" s="7"/>
      <c r="AP73" s="7"/>
      <c r="AQ73" s="7"/>
      <c r="AR73" s="7"/>
      <c r="AS73" s="53"/>
      <c r="AT73" s="53"/>
      <c r="AU73" s="7"/>
      <c r="AV73" s="7"/>
      <c r="AW73" s="7"/>
      <c r="AX73" s="7"/>
      <c r="AY73" s="7"/>
      <c r="AZ73" s="53"/>
      <c r="BA73" s="53"/>
      <c r="BB73" s="7"/>
      <c r="BC73" s="7"/>
      <c r="BD73" s="7"/>
      <c r="BE73" s="7"/>
      <c r="BF73" s="7"/>
      <c r="BG73" s="53"/>
      <c r="BH73" s="53"/>
      <c r="BI73" s="7"/>
      <c r="BJ73" s="7"/>
      <c r="BK73" s="7"/>
      <c r="BL73" s="7"/>
      <c r="BM73" s="7"/>
      <c r="BN73" s="53"/>
      <c r="BO73" s="53"/>
      <c r="BP73" s="53"/>
      <c r="BQ73" s="53"/>
      <c r="BR73" s="53"/>
      <c r="BS73" s="53"/>
      <c r="BT73" s="53"/>
      <c r="BU73" s="53"/>
      <c r="BV73" s="53"/>
      <c r="BW73" s="7"/>
      <c r="BX73" s="7"/>
      <c r="BY73" s="7"/>
      <c r="BZ73" s="7"/>
      <c r="CA73" s="7"/>
      <c r="CB73" s="53"/>
      <c r="CC73" s="53"/>
      <c r="CD73" s="51"/>
      <c r="CE73" s="51"/>
      <c r="CF73" s="51"/>
      <c r="CG73" s="51"/>
      <c r="CH73" s="51"/>
      <c r="CI73" s="53"/>
      <c r="CJ73" s="53"/>
      <c r="CK73" s="51"/>
      <c r="CL73" s="51"/>
      <c r="CM73" s="51"/>
      <c r="CN73" s="51"/>
      <c r="CO73" s="51"/>
      <c r="CP73" s="53"/>
      <c r="CQ73" s="53"/>
      <c r="CR73" s="51"/>
      <c r="CS73" s="51"/>
      <c r="CT73" s="51"/>
      <c r="CU73" s="51"/>
      <c r="CV73" s="51"/>
      <c r="CW73" s="53"/>
      <c r="CX73" s="53"/>
      <c r="CY73" s="51"/>
      <c r="CZ73" s="51"/>
      <c r="DA73" s="51"/>
      <c r="DB73" s="51"/>
      <c r="DC73" s="51"/>
      <c r="DD73" s="53"/>
      <c r="DE73" s="53"/>
      <c r="DF73" s="51"/>
      <c r="DG73" s="51"/>
      <c r="DH73" s="51"/>
      <c r="DI73" s="51"/>
      <c r="DJ73" s="51"/>
      <c r="DK73" s="53"/>
      <c r="DL73" s="53"/>
      <c r="DM73" s="7"/>
      <c r="DN73" s="4"/>
      <c r="DO73" s="4"/>
      <c r="DP73" s="4"/>
      <c r="DQ73" s="4"/>
      <c r="DR73" s="53"/>
      <c r="DS73" s="53"/>
      <c r="DT73" s="7"/>
      <c r="DU73" s="4"/>
      <c r="DV73" s="4"/>
      <c r="DW73" s="4"/>
      <c r="DX73" s="4"/>
      <c r="DY73" s="53"/>
      <c r="DZ73" s="53"/>
      <c r="EA73" s="7"/>
      <c r="EB73" s="4"/>
      <c r="EC73" s="4"/>
      <c r="ED73" s="4"/>
      <c r="EE73" s="4"/>
      <c r="EF73" s="53"/>
      <c r="EG73" s="53"/>
      <c r="EH73" s="7"/>
      <c r="EI73" s="4"/>
      <c r="EJ73" s="4"/>
      <c r="EK73" s="4"/>
      <c r="EL73" s="4"/>
      <c r="EM73" s="53"/>
      <c r="EN73" s="53"/>
      <c r="EO73" s="7"/>
      <c r="EP73" s="4"/>
      <c r="EQ73" s="4"/>
      <c r="ER73" s="4"/>
      <c r="ES73" s="4"/>
      <c r="ET73" s="53"/>
      <c r="EU73" s="53"/>
      <c r="EV73" s="7"/>
      <c r="EW73" s="4"/>
      <c r="EX73" s="4"/>
      <c r="EY73" s="4"/>
      <c r="EZ73" s="4"/>
      <c r="FA73" s="53"/>
      <c r="FB73" s="53"/>
      <c r="FC73" s="7"/>
      <c r="FD73" s="4"/>
      <c r="FE73" s="4"/>
      <c r="FF73" s="4"/>
      <c r="FG73" s="4"/>
      <c r="FH73" s="53"/>
      <c r="FI73" s="53"/>
    </row>
    <row r="74" spans="1:165" ht="15.75" customHeight="1" x14ac:dyDescent="0.2">
      <c r="A74" s="7"/>
      <c r="B74" s="7"/>
      <c r="C74" s="7"/>
      <c r="D74" s="7"/>
      <c r="E74" s="7"/>
      <c r="F74" s="92"/>
      <c r="G74" s="92"/>
      <c r="H74" s="7"/>
      <c r="I74" s="7"/>
      <c r="J74" s="7"/>
      <c r="K74" s="7"/>
      <c r="L74" s="7"/>
      <c r="M74" s="7"/>
      <c r="N74" s="118"/>
      <c r="O74" s="93"/>
      <c r="P74" s="7"/>
      <c r="Q74" s="7"/>
      <c r="R74" s="7"/>
      <c r="S74" s="7"/>
      <c r="T74" s="7"/>
      <c r="U74" s="7"/>
      <c r="V74" s="7"/>
      <c r="W74" s="7"/>
      <c r="X74" s="53"/>
      <c r="Y74" s="53"/>
      <c r="Z74" s="7"/>
      <c r="AA74" s="7"/>
      <c r="AB74" s="7"/>
      <c r="AC74" s="7"/>
      <c r="AD74" s="53"/>
      <c r="AE74" s="53"/>
      <c r="AF74" s="53"/>
      <c r="AG74" s="7"/>
      <c r="AH74" s="7"/>
      <c r="AI74" s="7"/>
      <c r="AJ74" s="7"/>
      <c r="AK74" s="7"/>
      <c r="AL74" s="53"/>
      <c r="AM74" s="53"/>
      <c r="AN74" s="7"/>
      <c r="AO74" s="7"/>
      <c r="AP74" s="7"/>
      <c r="AQ74" s="7"/>
      <c r="AR74" s="7"/>
      <c r="AS74" s="53"/>
      <c r="AT74" s="53"/>
      <c r="AU74" s="7"/>
      <c r="AV74" s="7"/>
      <c r="AW74" s="7"/>
      <c r="AX74" s="7"/>
      <c r="AY74" s="7"/>
      <c r="AZ74" s="53"/>
      <c r="BA74" s="53"/>
      <c r="BB74" s="7"/>
      <c r="BC74" s="7"/>
      <c r="BD74" s="7"/>
      <c r="BE74" s="7"/>
      <c r="BF74" s="7"/>
      <c r="BG74" s="53"/>
      <c r="BH74" s="53"/>
      <c r="BI74" s="7"/>
      <c r="BJ74" s="7"/>
      <c r="BK74" s="7"/>
      <c r="BL74" s="7"/>
      <c r="BM74" s="7"/>
      <c r="BN74" s="53"/>
      <c r="BO74" s="53"/>
      <c r="BP74" s="53"/>
      <c r="BQ74" s="53"/>
      <c r="BR74" s="53"/>
      <c r="BS74" s="53"/>
      <c r="BT74" s="53"/>
      <c r="BU74" s="53"/>
      <c r="BV74" s="53"/>
      <c r="BW74" s="7"/>
      <c r="BX74" s="7"/>
      <c r="BY74" s="7"/>
      <c r="BZ74" s="7"/>
      <c r="CA74" s="7"/>
      <c r="CB74" s="53"/>
      <c r="CC74" s="53"/>
      <c r="CD74" s="51"/>
      <c r="CE74" s="51"/>
      <c r="CF74" s="51"/>
      <c r="CG74" s="51"/>
      <c r="CH74" s="51"/>
      <c r="CI74" s="53"/>
      <c r="CJ74" s="53"/>
      <c r="CK74" s="51"/>
      <c r="CL74" s="51"/>
      <c r="CM74" s="51"/>
      <c r="CN74" s="51"/>
      <c r="CO74" s="51"/>
      <c r="CP74" s="53"/>
      <c r="CQ74" s="53"/>
      <c r="CR74" s="51"/>
      <c r="CS74" s="51"/>
      <c r="CT74" s="51"/>
      <c r="CU74" s="51"/>
      <c r="CV74" s="51"/>
      <c r="CW74" s="53"/>
      <c r="CX74" s="53"/>
      <c r="CY74" s="51"/>
      <c r="CZ74" s="51"/>
      <c r="DA74" s="51"/>
      <c r="DB74" s="51"/>
      <c r="DC74" s="51"/>
      <c r="DD74" s="53"/>
      <c r="DE74" s="53"/>
      <c r="DF74" s="51"/>
      <c r="DG74" s="51"/>
      <c r="DH74" s="51"/>
      <c r="DI74" s="51"/>
      <c r="DJ74" s="51"/>
      <c r="DK74" s="53"/>
      <c r="DL74" s="53"/>
      <c r="DM74" s="7"/>
      <c r="DN74" s="4"/>
      <c r="DO74" s="4"/>
      <c r="DP74" s="4"/>
      <c r="DQ74" s="4"/>
      <c r="DR74" s="53"/>
      <c r="DS74" s="53"/>
      <c r="DT74" s="7"/>
      <c r="DU74" s="4"/>
      <c r="DV74" s="4"/>
      <c r="DW74" s="4"/>
      <c r="DX74" s="4"/>
      <c r="DY74" s="53"/>
      <c r="DZ74" s="53"/>
      <c r="EA74" s="7"/>
      <c r="EB74" s="4"/>
      <c r="EC74" s="4"/>
      <c r="ED74" s="4"/>
      <c r="EE74" s="4"/>
      <c r="EF74" s="53"/>
      <c r="EG74" s="53"/>
      <c r="EH74" s="7"/>
      <c r="EI74" s="4"/>
      <c r="EJ74" s="4"/>
      <c r="EK74" s="4"/>
      <c r="EL74" s="4"/>
      <c r="EM74" s="53"/>
      <c r="EN74" s="53"/>
      <c r="EO74" s="7"/>
      <c r="EP74" s="4"/>
      <c r="EQ74" s="4"/>
      <c r="ER74" s="4"/>
      <c r="ES74" s="4"/>
      <c r="ET74" s="53"/>
      <c r="EU74" s="53"/>
      <c r="EV74" s="7"/>
      <c r="EW74" s="4"/>
      <c r="EX74" s="4"/>
      <c r="EY74" s="4"/>
      <c r="EZ74" s="4"/>
      <c r="FA74" s="53"/>
      <c r="FB74" s="53"/>
      <c r="FC74" s="7"/>
      <c r="FD74" s="4"/>
      <c r="FE74" s="4"/>
      <c r="FF74" s="4"/>
      <c r="FG74" s="4"/>
      <c r="FH74" s="53"/>
      <c r="FI74" s="53"/>
    </row>
    <row r="75" spans="1:165" ht="15.75" customHeight="1" x14ac:dyDescent="0.2">
      <c r="A75" s="7"/>
      <c r="B75" s="7"/>
      <c r="C75" s="7"/>
      <c r="D75" s="7"/>
      <c r="E75" s="7"/>
      <c r="F75" s="92"/>
      <c r="G75" s="92"/>
      <c r="H75" s="7"/>
      <c r="I75" s="7"/>
      <c r="J75" s="7"/>
      <c r="K75" s="7"/>
      <c r="L75" s="7"/>
      <c r="M75" s="7"/>
      <c r="N75" s="7"/>
      <c r="O75" s="93"/>
      <c r="P75" s="7"/>
      <c r="Q75" s="7"/>
      <c r="R75" s="7"/>
      <c r="S75" s="7"/>
      <c r="T75" s="7"/>
      <c r="U75" s="7"/>
      <c r="V75" s="7"/>
      <c r="W75" s="7"/>
      <c r="X75" s="53"/>
      <c r="Y75" s="53"/>
      <c r="Z75" s="7"/>
      <c r="AA75" s="7"/>
      <c r="AB75" s="7"/>
      <c r="AC75" s="7"/>
      <c r="AD75" s="53"/>
      <c r="AE75" s="53"/>
      <c r="AF75" s="53"/>
      <c r="AG75" s="7"/>
      <c r="AH75" s="7"/>
      <c r="AI75" s="7"/>
      <c r="AJ75" s="7"/>
      <c r="AK75" s="7"/>
      <c r="AL75" s="53"/>
      <c r="AM75" s="53"/>
      <c r="AN75" s="7"/>
      <c r="AO75" s="7"/>
      <c r="AP75" s="7"/>
      <c r="AQ75" s="7"/>
      <c r="AR75" s="7"/>
      <c r="AS75" s="53"/>
      <c r="AT75" s="53"/>
      <c r="AU75" s="7"/>
      <c r="AV75" s="7"/>
      <c r="AW75" s="7"/>
      <c r="AX75" s="7"/>
      <c r="AY75" s="7"/>
      <c r="AZ75" s="53"/>
      <c r="BA75" s="53"/>
      <c r="BB75" s="7"/>
      <c r="BC75" s="7"/>
      <c r="BD75" s="7"/>
      <c r="BE75" s="7"/>
      <c r="BF75" s="7"/>
      <c r="BG75" s="53"/>
      <c r="BH75" s="53"/>
      <c r="BI75" s="7"/>
      <c r="BJ75" s="7"/>
      <c r="BK75" s="7"/>
      <c r="BL75" s="7"/>
      <c r="BM75" s="7"/>
      <c r="BN75" s="53"/>
      <c r="BO75" s="53"/>
      <c r="BP75" s="53"/>
      <c r="BQ75" s="53"/>
      <c r="BR75" s="53"/>
      <c r="BS75" s="53"/>
      <c r="BT75" s="53"/>
      <c r="BU75" s="53"/>
      <c r="BV75" s="53"/>
      <c r="BW75" s="7"/>
      <c r="BX75" s="7"/>
      <c r="BY75" s="7"/>
      <c r="BZ75" s="7"/>
      <c r="CA75" s="7"/>
      <c r="CB75" s="53"/>
      <c r="CC75" s="53"/>
      <c r="CD75" s="51"/>
      <c r="CE75" s="51"/>
      <c r="CF75" s="51"/>
      <c r="CG75" s="51"/>
      <c r="CH75" s="51"/>
      <c r="CI75" s="53"/>
      <c r="CJ75" s="53"/>
      <c r="CK75" s="51"/>
      <c r="CL75" s="51"/>
      <c r="CM75" s="51"/>
      <c r="CN75" s="51"/>
      <c r="CO75" s="51"/>
      <c r="CP75" s="53"/>
      <c r="CQ75" s="53"/>
      <c r="CR75" s="51"/>
      <c r="CS75" s="51"/>
      <c r="CT75" s="51"/>
      <c r="CU75" s="51"/>
      <c r="CV75" s="51"/>
      <c r="CW75" s="53"/>
      <c r="CX75" s="53"/>
      <c r="CY75" s="51"/>
      <c r="CZ75" s="51"/>
      <c r="DA75" s="51"/>
      <c r="DB75" s="51"/>
      <c r="DC75" s="51"/>
      <c r="DD75" s="53"/>
      <c r="DE75" s="53"/>
      <c r="DF75" s="51"/>
      <c r="DG75" s="51"/>
      <c r="DH75" s="51"/>
      <c r="DI75" s="51"/>
      <c r="DJ75" s="51"/>
      <c r="DK75" s="53"/>
      <c r="DL75" s="53"/>
      <c r="DM75" s="7"/>
      <c r="DN75" s="4"/>
      <c r="DO75" s="4"/>
      <c r="DP75" s="4"/>
      <c r="DQ75" s="4"/>
      <c r="DR75" s="53"/>
      <c r="DS75" s="53"/>
      <c r="DT75" s="7"/>
      <c r="DU75" s="4"/>
      <c r="DV75" s="4"/>
      <c r="DW75" s="4"/>
      <c r="DX75" s="4"/>
      <c r="DY75" s="53"/>
      <c r="DZ75" s="53"/>
      <c r="EA75" s="7"/>
      <c r="EB75" s="4"/>
      <c r="EC75" s="4"/>
      <c r="ED75" s="4"/>
      <c r="EE75" s="4"/>
      <c r="EF75" s="53"/>
      <c r="EG75" s="53"/>
      <c r="EH75" s="7"/>
      <c r="EI75" s="4"/>
      <c r="EJ75" s="4"/>
      <c r="EK75" s="4"/>
      <c r="EL75" s="4"/>
      <c r="EM75" s="53"/>
      <c r="EN75" s="53"/>
      <c r="EO75" s="7"/>
      <c r="EP75" s="4"/>
      <c r="EQ75" s="4"/>
      <c r="ER75" s="4"/>
      <c r="ES75" s="4"/>
      <c r="ET75" s="53"/>
      <c r="EU75" s="53"/>
      <c r="EV75" s="7"/>
      <c r="EW75" s="4"/>
      <c r="EX75" s="4"/>
      <c r="EY75" s="4"/>
      <c r="EZ75" s="4"/>
      <c r="FA75" s="53"/>
      <c r="FB75" s="53"/>
      <c r="FC75" s="7"/>
      <c r="FD75" s="4"/>
      <c r="FE75" s="4"/>
      <c r="FF75" s="4"/>
      <c r="FG75" s="4"/>
      <c r="FH75" s="53"/>
      <c r="FI75" s="53"/>
    </row>
    <row r="76" spans="1:165" ht="15.75" customHeight="1" x14ac:dyDescent="0.2">
      <c r="A76" s="7"/>
      <c r="B76" s="7"/>
      <c r="C76" s="7"/>
      <c r="D76" s="7"/>
      <c r="E76" s="7"/>
      <c r="F76" s="92"/>
      <c r="G76" s="92"/>
      <c r="H76" s="7"/>
      <c r="I76" s="7"/>
      <c r="J76" s="7"/>
      <c r="K76" s="7"/>
      <c r="L76" s="7"/>
      <c r="M76" s="7"/>
      <c r="N76" s="7"/>
      <c r="O76" s="93"/>
      <c r="P76" s="7"/>
      <c r="Q76" s="7"/>
      <c r="R76" s="7"/>
      <c r="S76" s="7"/>
      <c r="T76" s="7"/>
      <c r="U76" s="7"/>
      <c r="V76" s="7"/>
      <c r="W76" s="7"/>
      <c r="X76" s="53"/>
      <c r="Y76" s="53"/>
      <c r="Z76" s="7"/>
      <c r="AA76" s="7"/>
      <c r="AB76" s="7"/>
      <c r="AC76" s="7"/>
      <c r="AD76" s="53"/>
      <c r="AE76" s="53"/>
      <c r="AF76" s="53"/>
      <c r="AG76" s="7"/>
      <c r="AH76" s="7"/>
      <c r="AI76" s="7"/>
      <c r="AJ76" s="7"/>
      <c r="AK76" s="7"/>
      <c r="AL76" s="53"/>
      <c r="AM76" s="53"/>
      <c r="AN76" s="7"/>
      <c r="AO76" s="7"/>
      <c r="AP76" s="7"/>
      <c r="AQ76" s="7"/>
      <c r="AR76" s="7"/>
      <c r="AS76" s="53"/>
      <c r="AT76" s="53"/>
      <c r="AU76" s="7"/>
      <c r="AV76" s="7"/>
      <c r="AW76" s="7"/>
      <c r="AX76" s="7"/>
      <c r="AY76" s="7"/>
      <c r="AZ76" s="53"/>
      <c r="BA76" s="53"/>
      <c r="BB76" s="7"/>
      <c r="BC76" s="7"/>
      <c r="BD76" s="7"/>
      <c r="BE76" s="7"/>
      <c r="BF76" s="7"/>
      <c r="BG76" s="53"/>
      <c r="BH76" s="53"/>
      <c r="BI76" s="7"/>
      <c r="BJ76" s="7"/>
      <c r="BK76" s="7"/>
      <c r="BL76" s="7"/>
      <c r="BM76" s="7"/>
      <c r="BN76" s="53"/>
      <c r="BO76" s="53"/>
      <c r="BP76" s="53"/>
      <c r="BQ76" s="53"/>
      <c r="BR76" s="53"/>
      <c r="BS76" s="53"/>
      <c r="BT76" s="53"/>
      <c r="BU76" s="53"/>
      <c r="BV76" s="53"/>
      <c r="BW76" s="7"/>
      <c r="BX76" s="7"/>
      <c r="BY76" s="7"/>
      <c r="BZ76" s="7"/>
      <c r="CA76" s="7"/>
      <c r="CB76" s="53"/>
      <c r="CC76" s="53"/>
      <c r="CD76" s="51"/>
      <c r="CE76" s="51"/>
      <c r="CF76" s="51"/>
      <c r="CG76" s="51"/>
      <c r="CH76" s="51"/>
      <c r="CI76" s="53"/>
      <c r="CJ76" s="53"/>
      <c r="CK76" s="51"/>
      <c r="CL76" s="51"/>
      <c r="CM76" s="51"/>
      <c r="CN76" s="51"/>
      <c r="CO76" s="51"/>
      <c r="CP76" s="53"/>
      <c r="CQ76" s="53"/>
      <c r="CR76" s="51"/>
      <c r="CS76" s="51"/>
      <c r="CT76" s="51"/>
      <c r="CU76" s="51"/>
      <c r="CV76" s="51"/>
      <c r="CW76" s="53"/>
      <c r="CX76" s="53"/>
      <c r="CY76" s="51"/>
      <c r="CZ76" s="51"/>
      <c r="DA76" s="51"/>
      <c r="DB76" s="51"/>
      <c r="DC76" s="51"/>
      <c r="DD76" s="53"/>
      <c r="DE76" s="53"/>
      <c r="DF76" s="51"/>
      <c r="DG76" s="51"/>
      <c r="DH76" s="51"/>
      <c r="DI76" s="51"/>
      <c r="DJ76" s="51"/>
      <c r="DK76" s="53"/>
      <c r="DL76" s="53"/>
      <c r="DM76" s="7"/>
      <c r="DN76" s="4"/>
      <c r="DO76" s="4"/>
      <c r="DP76" s="4"/>
      <c r="DQ76" s="4"/>
      <c r="DR76" s="53"/>
      <c r="DS76" s="53"/>
      <c r="DT76" s="7"/>
      <c r="DU76" s="4"/>
      <c r="DV76" s="4"/>
      <c r="DW76" s="4"/>
      <c r="DX76" s="4"/>
      <c r="DY76" s="53"/>
      <c r="DZ76" s="53"/>
      <c r="EA76" s="7"/>
      <c r="EB76" s="4"/>
      <c r="EC76" s="4"/>
      <c r="ED76" s="4"/>
      <c r="EE76" s="4"/>
      <c r="EF76" s="53"/>
      <c r="EG76" s="53"/>
      <c r="EH76" s="7"/>
      <c r="EI76" s="4"/>
      <c r="EJ76" s="4"/>
      <c r="EK76" s="4"/>
      <c r="EL76" s="4"/>
      <c r="EM76" s="53"/>
      <c r="EN76" s="53"/>
      <c r="EO76" s="7"/>
      <c r="EP76" s="4"/>
      <c r="EQ76" s="4"/>
      <c r="ER76" s="4"/>
      <c r="ES76" s="4"/>
      <c r="ET76" s="53"/>
      <c r="EU76" s="53"/>
      <c r="EV76" s="7"/>
      <c r="EW76" s="4"/>
      <c r="EX76" s="4"/>
      <c r="EY76" s="4"/>
      <c r="EZ76" s="4"/>
      <c r="FA76" s="53"/>
      <c r="FB76" s="53"/>
      <c r="FC76" s="7"/>
      <c r="FD76" s="4"/>
      <c r="FE76" s="4"/>
      <c r="FF76" s="4"/>
      <c r="FG76" s="4"/>
      <c r="FH76" s="53"/>
      <c r="FI76" s="53"/>
    </row>
    <row r="77" spans="1:165" ht="15.75" customHeight="1" x14ac:dyDescent="0.2">
      <c r="A77" s="7"/>
      <c r="B77" s="7"/>
      <c r="C77" s="7"/>
      <c r="D77" s="7"/>
      <c r="E77" s="7"/>
      <c r="F77" s="92"/>
      <c r="G77" s="92"/>
      <c r="H77" s="7"/>
      <c r="I77" s="7"/>
      <c r="J77" s="7"/>
      <c r="K77" s="7"/>
      <c r="L77" s="7"/>
      <c r="M77" s="7"/>
      <c r="N77" s="7"/>
      <c r="O77" s="93"/>
      <c r="P77" s="7"/>
      <c r="Q77" s="7"/>
      <c r="R77" s="7"/>
      <c r="S77" s="7"/>
      <c r="T77" s="7"/>
      <c r="U77" s="7"/>
      <c r="V77" s="7"/>
      <c r="W77" s="7"/>
      <c r="X77" s="53"/>
      <c r="Y77" s="53"/>
      <c r="Z77" s="7"/>
      <c r="AA77" s="7"/>
      <c r="AB77" s="7"/>
      <c r="AC77" s="7"/>
      <c r="AD77" s="53"/>
      <c r="AE77" s="53"/>
      <c r="AF77" s="53"/>
      <c r="AG77" s="7"/>
      <c r="AH77" s="7"/>
      <c r="AI77" s="7"/>
      <c r="AJ77" s="7"/>
      <c r="AK77" s="7"/>
      <c r="AL77" s="53"/>
      <c r="AM77" s="53"/>
      <c r="AN77" s="7"/>
      <c r="AO77" s="7"/>
      <c r="AP77" s="7"/>
      <c r="AQ77" s="7"/>
      <c r="AR77" s="7"/>
      <c r="AS77" s="53"/>
      <c r="AT77" s="53"/>
      <c r="AU77" s="7"/>
      <c r="AV77" s="7"/>
      <c r="AW77" s="7"/>
      <c r="AX77" s="7"/>
      <c r="AY77" s="7"/>
      <c r="AZ77" s="53"/>
      <c r="BA77" s="53"/>
      <c r="BB77" s="7"/>
      <c r="BC77" s="7"/>
      <c r="BD77" s="7"/>
      <c r="BE77" s="7"/>
      <c r="BF77" s="7"/>
      <c r="BG77" s="53"/>
      <c r="BH77" s="53"/>
      <c r="BI77" s="7"/>
      <c r="BJ77" s="7"/>
      <c r="BK77" s="7"/>
      <c r="BL77" s="7"/>
      <c r="BM77" s="7"/>
      <c r="BN77" s="53"/>
      <c r="BO77" s="53"/>
      <c r="BP77" s="53"/>
      <c r="BQ77" s="53"/>
      <c r="BR77" s="53"/>
      <c r="BS77" s="53"/>
      <c r="BT77" s="53"/>
      <c r="BU77" s="53"/>
      <c r="BV77" s="53"/>
      <c r="BW77" s="7"/>
      <c r="BX77" s="7"/>
      <c r="BY77" s="7"/>
      <c r="BZ77" s="7"/>
      <c r="CA77" s="7"/>
      <c r="CB77" s="53"/>
      <c r="CC77" s="53"/>
      <c r="CD77" s="51"/>
      <c r="CE77" s="51"/>
      <c r="CF77" s="51"/>
      <c r="CG77" s="51"/>
      <c r="CH77" s="51"/>
      <c r="CI77" s="53"/>
      <c r="CJ77" s="53"/>
      <c r="CK77" s="51"/>
      <c r="CL77" s="51"/>
      <c r="CM77" s="51"/>
      <c r="CN77" s="51"/>
      <c r="CO77" s="51"/>
      <c r="CP77" s="53"/>
      <c r="CQ77" s="53"/>
      <c r="CR77" s="51"/>
      <c r="CS77" s="51"/>
      <c r="CT77" s="51"/>
      <c r="CU77" s="51"/>
      <c r="CV77" s="51"/>
      <c r="CW77" s="53"/>
      <c r="CX77" s="53"/>
      <c r="CY77" s="51"/>
      <c r="CZ77" s="51"/>
      <c r="DA77" s="51"/>
      <c r="DB77" s="51"/>
      <c r="DC77" s="51"/>
      <c r="DD77" s="53"/>
      <c r="DE77" s="53"/>
      <c r="DF77" s="51"/>
      <c r="DG77" s="51"/>
      <c r="DH77" s="51"/>
      <c r="DI77" s="51"/>
      <c r="DJ77" s="51"/>
      <c r="DK77" s="53"/>
      <c r="DL77" s="53"/>
      <c r="DM77" s="7"/>
      <c r="DN77" s="4"/>
      <c r="DO77" s="4"/>
      <c r="DP77" s="4"/>
      <c r="DQ77" s="4"/>
      <c r="DR77" s="53"/>
      <c r="DS77" s="53"/>
      <c r="DT77" s="7"/>
      <c r="DU77" s="4"/>
      <c r="DV77" s="4"/>
      <c r="DW77" s="4"/>
      <c r="DX77" s="4"/>
      <c r="DY77" s="53"/>
      <c r="DZ77" s="53"/>
      <c r="EA77" s="7"/>
      <c r="EB77" s="4"/>
      <c r="EC77" s="4"/>
      <c r="ED77" s="4"/>
      <c r="EE77" s="4"/>
      <c r="EF77" s="53"/>
      <c r="EG77" s="53"/>
      <c r="EH77" s="7"/>
      <c r="EI77" s="4"/>
      <c r="EJ77" s="4"/>
      <c r="EK77" s="4"/>
      <c r="EL77" s="4"/>
      <c r="EM77" s="53"/>
      <c r="EN77" s="53"/>
      <c r="EO77" s="7"/>
      <c r="EP77" s="4"/>
      <c r="EQ77" s="4"/>
      <c r="ER77" s="4"/>
      <c r="ES77" s="4"/>
      <c r="ET77" s="53"/>
      <c r="EU77" s="53"/>
      <c r="EV77" s="7"/>
      <c r="EW77" s="4"/>
      <c r="EX77" s="4"/>
      <c r="EY77" s="4"/>
      <c r="EZ77" s="4"/>
      <c r="FA77" s="53"/>
      <c r="FB77" s="53"/>
      <c r="FC77" s="7"/>
      <c r="FD77" s="4"/>
      <c r="FE77" s="4"/>
      <c r="FF77" s="4"/>
      <c r="FG77" s="4"/>
      <c r="FH77" s="53"/>
      <c r="FI77" s="53"/>
    </row>
    <row r="78" spans="1:165" ht="15.75" customHeight="1" x14ac:dyDescent="0.2">
      <c r="A78" s="7"/>
      <c r="B78" s="7"/>
      <c r="C78" s="7"/>
      <c r="D78" s="7"/>
      <c r="E78" s="7"/>
      <c r="F78" s="92"/>
      <c r="G78" s="92"/>
      <c r="H78" s="7"/>
      <c r="I78" s="7"/>
      <c r="J78" s="7"/>
      <c r="K78" s="7"/>
      <c r="L78" s="7"/>
      <c r="M78" s="7"/>
      <c r="N78" s="7"/>
      <c r="O78" s="93"/>
      <c r="P78" s="7"/>
      <c r="Q78" s="7"/>
      <c r="R78" s="7"/>
      <c r="S78" s="7"/>
      <c r="T78" s="7"/>
      <c r="U78" s="7"/>
      <c r="V78" s="7"/>
      <c r="W78" s="7"/>
      <c r="X78" s="53"/>
      <c r="Y78" s="53"/>
      <c r="Z78" s="7"/>
      <c r="AA78" s="7"/>
      <c r="AB78" s="7"/>
      <c r="AC78" s="7"/>
      <c r="AD78" s="53"/>
      <c r="AE78" s="53"/>
      <c r="AF78" s="53"/>
      <c r="AG78" s="7"/>
      <c r="AH78" s="7"/>
      <c r="AI78" s="7"/>
      <c r="AJ78" s="7"/>
      <c r="AK78" s="7"/>
      <c r="AL78" s="53"/>
      <c r="AM78" s="53"/>
      <c r="AN78" s="7"/>
      <c r="AO78" s="7"/>
      <c r="AP78" s="7"/>
      <c r="AQ78" s="7"/>
      <c r="AR78" s="7"/>
      <c r="AS78" s="53"/>
      <c r="AT78" s="53"/>
      <c r="AU78" s="7"/>
      <c r="AV78" s="7"/>
      <c r="AW78" s="7"/>
      <c r="AX78" s="7"/>
      <c r="AY78" s="7"/>
      <c r="AZ78" s="53"/>
      <c r="BA78" s="53"/>
      <c r="BB78" s="7"/>
      <c r="BC78" s="7"/>
      <c r="BD78" s="7"/>
      <c r="BE78" s="7"/>
      <c r="BF78" s="7"/>
      <c r="BG78" s="53"/>
      <c r="BH78" s="53"/>
      <c r="BI78" s="7"/>
      <c r="BJ78" s="7"/>
      <c r="BK78" s="7"/>
      <c r="BL78" s="7"/>
      <c r="BM78" s="7"/>
      <c r="BN78" s="53"/>
      <c r="BO78" s="53"/>
      <c r="BP78" s="53"/>
      <c r="BQ78" s="53"/>
      <c r="BR78" s="53"/>
      <c r="BS78" s="53"/>
      <c r="BT78" s="53"/>
      <c r="BU78" s="53"/>
      <c r="BV78" s="53"/>
      <c r="BW78" s="7"/>
      <c r="BX78" s="7"/>
      <c r="BY78" s="7"/>
      <c r="BZ78" s="7"/>
      <c r="CA78" s="7"/>
      <c r="CB78" s="53"/>
      <c r="CC78" s="53"/>
      <c r="CD78" s="51"/>
      <c r="CE78" s="51"/>
      <c r="CF78" s="51"/>
      <c r="CG78" s="51"/>
      <c r="CH78" s="51"/>
      <c r="CI78" s="53"/>
      <c r="CJ78" s="53"/>
      <c r="CK78" s="51"/>
      <c r="CL78" s="51"/>
      <c r="CM78" s="51"/>
      <c r="CN78" s="51"/>
      <c r="CO78" s="51"/>
      <c r="CP78" s="53"/>
      <c r="CQ78" s="53"/>
      <c r="CR78" s="51"/>
      <c r="CS78" s="51"/>
      <c r="CT78" s="51"/>
      <c r="CU78" s="51"/>
      <c r="CV78" s="51"/>
      <c r="CW78" s="53"/>
      <c r="CX78" s="53"/>
      <c r="CY78" s="51"/>
      <c r="CZ78" s="51"/>
      <c r="DA78" s="51"/>
      <c r="DB78" s="51"/>
      <c r="DC78" s="51"/>
      <c r="DD78" s="53"/>
      <c r="DE78" s="53"/>
      <c r="DF78" s="51"/>
      <c r="DG78" s="51"/>
      <c r="DH78" s="51"/>
      <c r="DI78" s="51"/>
      <c r="DJ78" s="51"/>
      <c r="DK78" s="53"/>
      <c r="DL78" s="53"/>
      <c r="DM78" s="7"/>
      <c r="DN78" s="4"/>
      <c r="DO78" s="4"/>
      <c r="DP78" s="4"/>
      <c r="DQ78" s="4"/>
      <c r="DR78" s="53"/>
      <c r="DS78" s="53"/>
      <c r="DT78" s="7"/>
      <c r="DU78" s="4"/>
      <c r="DV78" s="4"/>
      <c r="DW78" s="4"/>
      <c r="DX78" s="4"/>
      <c r="DY78" s="53"/>
      <c r="DZ78" s="53"/>
      <c r="EA78" s="7"/>
      <c r="EB78" s="4"/>
      <c r="EC78" s="4"/>
      <c r="ED78" s="4"/>
      <c r="EE78" s="4"/>
      <c r="EF78" s="53"/>
      <c r="EG78" s="53"/>
      <c r="EH78" s="7"/>
      <c r="EI78" s="4"/>
      <c r="EJ78" s="4"/>
      <c r="EK78" s="4"/>
      <c r="EL78" s="4"/>
      <c r="EM78" s="53"/>
      <c r="EN78" s="53"/>
      <c r="EO78" s="7"/>
      <c r="EP78" s="4"/>
      <c r="EQ78" s="4"/>
      <c r="ER78" s="4"/>
      <c r="ES78" s="4"/>
      <c r="ET78" s="53"/>
      <c r="EU78" s="53"/>
      <c r="EV78" s="7"/>
      <c r="EW78" s="4"/>
      <c r="EX78" s="4"/>
      <c r="EY78" s="4"/>
      <c r="EZ78" s="4"/>
      <c r="FA78" s="53"/>
      <c r="FB78" s="53"/>
      <c r="FC78" s="7"/>
      <c r="FD78" s="4"/>
      <c r="FE78" s="4"/>
      <c r="FF78" s="4"/>
      <c r="FG78" s="4"/>
      <c r="FH78" s="53"/>
      <c r="FI78" s="53"/>
    </row>
    <row r="79" spans="1:165" ht="15.75" customHeight="1" x14ac:dyDescent="0.2">
      <c r="A79" s="7"/>
      <c r="B79" s="7"/>
      <c r="C79" s="7"/>
      <c r="D79" s="7"/>
      <c r="E79" s="7"/>
      <c r="F79" s="92"/>
      <c r="G79" s="92"/>
      <c r="H79" s="7"/>
      <c r="I79" s="7"/>
      <c r="J79" s="7"/>
      <c r="K79" s="7"/>
      <c r="L79" s="7"/>
      <c r="M79" s="7"/>
      <c r="N79" s="7"/>
      <c r="O79" s="93"/>
      <c r="P79" s="7"/>
      <c r="Q79" s="7"/>
      <c r="R79" s="7"/>
      <c r="S79" s="7"/>
      <c r="T79" s="7"/>
      <c r="U79" s="7"/>
      <c r="V79" s="7"/>
      <c r="W79" s="7"/>
      <c r="X79" s="53"/>
      <c r="Y79" s="53"/>
      <c r="Z79" s="7"/>
      <c r="AA79" s="7"/>
      <c r="AB79" s="7"/>
      <c r="AC79" s="7"/>
      <c r="AD79" s="53"/>
      <c r="AE79" s="53"/>
      <c r="AF79" s="53"/>
      <c r="AG79" s="7"/>
      <c r="AH79" s="7"/>
      <c r="AI79" s="7"/>
      <c r="AJ79" s="7"/>
      <c r="AK79" s="7"/>
      <c r="AL79" s="53"/>
      <c r="AM79" s="53"/>
      <c r="AN79" s="7"/>
      <c r="AO79" s="7"/>
      <c r="AP79" s="7"/>
      <c r="AQ79" s="7"/>
      <c r="AR79" s="7"/>
      <c r="AS79" s="53"/>
      <c r="AT79" s="53"/>
      <c r="AU79" s="7"/>
      <c r="AV79" s="7"/>
      <c r="AW79" s="7"/>
      <c r="AX79" s="7"/>
      <c r="AY79" s="7"/>
      <c r="AZ79" s="53"/>
      <c r="BA79" s="53"/>
      <c r="BB79" s="7"/>
      <c r="BC79" s="7"/>
      <c r="BD79" s="7"/>
      <c r="BE79" s="7"/>
      <c r="BF79" s="7"/>
      <c r="BG79" s="53"/>
      <c r="BH79" s="53"/>
      <c r="BI79" s="7"/>
      <c r="BJ79" s="7"/>
      <c r="BK79" s="7"/>
      <c r="BL79" s="7"/>
      <c r="BM79" s="7"/>
      <c r="BN79" s="53"/>
      <c r="BO79" s="53"/>
      <c r="BP79" s="53"/>
      <c r="BQ79" s="53"/>
      <c r="BR79" s="53"/>
      <c r="BS79" s="53"/>
      <c r="BT79" s="53"/>
      <c r="BU79" s="53"/>
      <c r="BV79" s="53"/>
      <c r="BW79" s="7"/>
      <c r="BX79" s="7"/>
      <c r="BY79" s="7"/>
      <c r="BZ79" s="7"/>
      <c r="CA79" s="7"/>
      <c r="CB79" s="53"/>
      <c r="CC79" s="53"/>
      <c r="CD79" s="51"/>
      <c r="CE79" s="51"/>
      <c r="CF79" s="51"/>
      <c r="CG79" s="51"/>
      <c r="CH79" s="51"/>
      <c r="CI79" s="53"/>
      <c r="CJ79" s="53"/>
      <c r="CK79" s="51"/>
      <c r="CL79" s="51"/>
      <c r="CM79" s="51"/>
      <c r="CN79" s="51"/>
      <c r="CO79" s="51"/>
      <c r="CP79" s="53"/>
      <c r="CQ79" s="53"/>
      <c r="CR79" s="51"/>
      <c r="CS79" s="51"/>
      <c r="CT79" s="51"/>
      <c r="CU79" s="51"/>
      <c r="CV79" s="51"/>
      <c r="CW79" s="53"/>
      <c r="CX79" s="53"/>
      <c r="CY79" s="51"/>
      <c r="CZ79" s="51"/>
      <c r="DA79" s="51"/>
      <c r="DB79" s="51"/>
      <c r="DC79" s="51"/>
      <c r="DD79" s="53"/>
      <c r="DE79" s="53"/>
      <c r="DF79" s="51"/>
      <c r="DG79" s="51"/>
      <c r="DH79" s="51"/>
      <c r="DI79" s="51"/>
      <c r="DJ79" s="51"/>
      <c r="DK79" s="53"/>
      <c r="DL79" s="53"/>
      <c r="DM79" s="7"/>
      <c r="DN79" s="4"/>
      <c r="DO79" s="4"/>
      <c r="DP79" s="4"/>
      <c r="DQ79" s="4"/>
      <c r="DR79" s="53"/>
      <c r="DS79" s="53"/>
      <c r="DT79" s="7"/>
      <c r="DU79" s="4"/>
      <c r="DV79" s="4"/>
      <c r="DW79" s="4"/>
      <c r="DX79" s="4"/>
      <c r="DY79" s="53"/>
      <c r="DZ79" s="53"/>
      <c r="EA79" s="7"/>
      <c r="EB79" s="4"/>
      <c r="EC79" s="4"/>
      <c r="ED79" s="4"/>
      <c r="EE79" s="4"/>
      <c r="EF79" s="53"/>
      <c r="EG79" s="53"/>
      <c r="EH79" s="7"/>
      <c r="EI79" s="4"/>
      <c r="EJ79" s="4"/>
      <c r="EK79" s="4"/>
      <c r="EL79" s="4"/>
      <c r="EM79" s="53"/>
      <c r="EN79" s="53"/>
      <c r="EO79" s="7"/>
      <c r="EP79" s="4"/>
      <c r="EQ79" s="4"/>
      <c r="ER79" s="4"/>
      <c r="ES79" s="4"/>
      <c r="ET79" s="53"/>
      <c r="EU79" s="53"/>
      <c r="EV79" s="7"/>
      <c r="EW79" s="4"/>
      <c r="EX79" s="4"/>
      <c r="EY79" s="4"/>
      <c r="EZ79" s="4"/>
      <c r="FA79" s="53"/>
      <c r="FB79" s="53"/>
      <c r="FC79" s="7"/>
      <c r="FD79" s="4"/>
      <c r="FE79" s="4"/>
      <c r="FF79" s="4"/>
      <c r="FG79" s="4"/>
      <c r="FH79" s="53"/>
      <c r="FI79" s="53"/>
    </row>
    <row r="80" spans="1:165" ht="15.75" customHeight="1" x14ac:dyDescent="0.2">
      <c r="A80" s="7"/>
      <c r="B80" s="7"/>
      <c r="C80" s="7"/>
      <c r="D80" s="7"/>
      <c r="E80" s="7"/>
      <c r="F80" s="92"/>
      <c r="G80" s="92"/>
      <c r="H80" s="7"/>
      <c r="I80" s="7"/>
      <c r="J80" s="7"/>
      <c r="K80" s="7"/>
      <c r="L80" s="7"/>
      <c r="M80" s="7"/>
      <c r="N80" s="7"/>
      <c r="O80" s="93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</row>
    <row r="81" spans="1:165" ht="12.75" x14ac:dyDescent="0.2">
      <c r="A81" s="14"/>
      <c r="B81" s="14"/>
      <c r="C81" s="14"/>
      <c r="D81" s="14"/>
      <c r="E81" s="7"/>
      <c r="F81" s="92"/>
      <c r="G81" s="92"/>
      <c r="H81" s="14"/>
      <c r="I81" s="7"/>
      <c r="J81" s="7"/>
      <c r="K81" s="7"/>
      <c r="L81" s="14"/>
      <c r="M81" s="14"/>
      <c r="N81" s="14"/>
      <c r="O81" s="9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</row>
    <row r="82" spans="1:165" ht="12.75" x14ac:dyDescent="0.2">
      <c r="A82" s="14"/>
      <c r="B82" s="14"/>
      <c r="C82" s="14"/>
      <c r="D82" s="14"/>
      <c r="E82" s="7"/>
      <c r="F82" s="92"/>
      <c r="G82" s="92"/>
      <c r="H82" s="14"/>
      <c r="I82" s="7"/>
      <c r="J82" s="7"/>
      <c r="K82" s="7"/>
      <c r="L82" s="14"/>
      <c r="M82" s="14"/>
      <c r="N82" s="14"/>
      <c r="O82" s="9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</row>
    <row r="83" spans="1:165" ht="12.75" x14ac:dyDescent="0.2">
      <c r="A83" s="14"/>
      <c r="B83" s="14"/>
      <c r="C83" s="14"/>
      <c r="D83" s="14"/>
      <c r="E83" s="7"/>
      <c r="F83" s="92"/>
      <c r="G83" s="92"/>
      <c r="H83" s="14"/>
      <c r="I83" s="7"/>
      <c r="J83" s="7"/>
      <c r="K83" s="7"/>
      <c r="L83" s="14"/>
      <c r="M83" s="14"/>
      <c r="N83" s="14"/>
      <c r="O83" s="9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</row>
    <row r="84" spans="1:165" ht="12.75" x14ac:dyDescent="0.2">
      <c r="A84" s="14"/>
      <c r="B84" s="14"/>
      <c r="C84" s="14"/>
      <c r="D84" s="14"/>
      <c r="E84" s="7"/>
      <c r="F84" s="92"/>
      <c r="G84" s="92"/>
      <c r="H84" s="14"/>
      <c r="I84" s="7"/>
      <c r="J84" s="7"/>
      <c r="K84" s="7"/>
      <c r="L84" s="14"/>
      <c r="M84" s="14"/>
      <c r="N84" s="14"/>
      <c r="O84" s="9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</row>
    <row r="85" spans="1:165" ht="12.75" x14ac:dyDescent="0.2">
      <c r="A85" s="14"/>
      <c r="B85" s="14"/>
      <c r="C85" s="14"/>
      <c r="D85" s="14"/>
      <c r="E85" s="7"/>
      <c r="F85" s="92"/>
      <c r="G85" s="92"/>
      <c r="H85" s="14"/>
      <c r="I85" s="7"/>
      <c r="J85" s="7"/>
      <c r="K85" s="7"/>
      <c r="L85" s="14"/>
      <c r="M85" s="14"/>
      <c r="N85" s="14"/>
      <c r="O85" s="9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</row>
    <row r="86" spans="1:165" ht="12.75" x14ac:dyDescent="0.2">
      <c r="A86" s="14"/>
      <c r="B86" s="14"/>
      <c r="C86" s="14"/>
      <c r="D86" s="14"/>
      <c r="E86" s="7"/>
      <c r="F86" s="92"/>
      <c r="G86" s="92"/>
      <c r="H86" s="14"/>
      <c r="I86" s="7"/>
      <c r="J86" s="7"/>
      <c r="K86" s="7"/>
      <c r="L86" s="14"/>
      <c r="M86" s="14"/>
      <c r="N86" s="14"/>
      <c r="O86" s="9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</row>
    <row r="87" spans="1:165" ht="12.75" x14ac:dyDescent="0.2">
      <c r="A87" s="14"/>
      <c r="B87" s="14"/>
      <c r="C87" s="14"/>
      <c r="D87" s="14"/>
      <c r="E87" s="7"/>
      <c r="F87" s="92"/>
      <c r="G87" s="92"/>
      <c r="H87" s="14"/>
      <c r="I87" s="7"/>
      <c r="J87" s="7"/>
      <c r="K87" s="7"/>
      <c r="L87" s="14"/>
      <c r="M87" s="14"/>
      <c r="N87" s="14"/>
      <c r="O87" s="9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</row>
    <row r="88" spans="1:165" ht="12.75" x14ac:dyDescent="0.2">
      <c r="A88" s="14"/>
      <c r="B88" s="14"/>
      <c r="C88" s="14"/>
      <c r="D88" s="14"/>
      <c r="E88" s="7"/>
      <c r="F88" s="92"/>
      <c r="G88" s="92"/>
      <c r="H88" s="14"/>
      <c r="I88" s="7"/>
      <c r="J88" s="7"/>
      <c r="K88" s="7"/>
      <c r="L88" s="14"/>
      <c r="M88" s="14"/>
      <c r="N88" s="14"/>
      <c r="O88" s="9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</row>
    <row r="89" spans="1:165" ht="12.75" x14ac:dyDescent="0.2">
      <c r="A89" s="14"/>
      <c r="B89" s="14"/>
      <c r="C89" s="14"/>
      <c r="D89" s="14"/>
      <c r="E89" s="7"/>
      <c r="F89" s="92"/>
      <c r="G89" s="92"/>
      <c r="H89" s="14"/>
      <c r="I89" s="7"/>
      <c r="J89" s="7"/>
      <c r="K89" s="7"/>
      <c r="L89" s="14"/>
      <c r="M89" s="14"/>
      <c r="N89" s="14"/>
      <c r="O89" s="9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</row>
    <row r="90" spans="1:165" ht="12.75" x14ac:dyDescent="0.2">
      <c r="A90" s="14"/>
      <c r="B90" s="14"/>
      <c r="C90" s="14"/>
      <c r="D90" s="14"/>
      <c r="E90" s="7"/>
      <c r="F90" s="92"/>
      <c r="G90" s="92"/>
      <c r="H90" s="14"/>
      <c r="I90" s="7"/>
      <c r="J90" s="7"/>
      <c r="K90" s="7"/>
      <c r="L90" s="14"/>
      <c r="M90" s="14"/>
      <c r="N90" s="14"/>
      <c r="O90" s="9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</row>
    <row r="91" spans="1:165" ht="12.75" x14ac:dyDescent="0.2">
      <c r="A91" s="14"/>
      <c r="B91" s="14"/>
      <c r="C91" s="14"/>
      <c r="D91" s="14"/>
      <c r="E91" s="7"/>
      <c r="F91" s="92"/>
      <c r="G91" s="92"/>
      <c r="H91" s="14"/>
      <c r="I91" s="7"/>
      <c r="J91" s="7"/>
      <c r="K91" s="7"/>
      <c r="L91" s="14"/>
      <c r="M91" s="14"/>
      <c r="N91" s="14"/>
      <c r="O91" s="9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</row>
    <row r="92" spans="1:165" ht="12.75" x14ac:dyDescent="0.2">
      <c r="A92" s="14"/>
      <c r="B92" s="14"/>
      <c r="C92" s="14"/>
      <c r="D92" s="14"/>
      <c r="E92" s="7"/>
      <c r="F92" s="92"/>
      <c r="G92" s="92"/>
      <c r="H92" s="14"/>
      <c r="I92" s="7"/>
      <c r="J92" s="7"/>
      <c r="K92" s="7"/>
      <c r="L92" s="14"/>
      <c r="M92" s="14"/>
      <c r="N92" s="14"/>
      <c r="O92" s="9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</row>
    <row r="93" spans="1:165" ht="12.75" x14ac:dyDescent="0.2">
      <c r="A93" s="14"/>
      <c r="B93" s="14"/>
      <c r="C93" s="14"/>
      <c r="D93" s="14"/>
      <c r="E93" s="7"/>
      <c r="F93" s="92"/>
      <c r="G93" s="92"/>
      <c r="H93" s="14"/>
      <c r="I93" s="7"/>
      <c r="J93" s="7"/>
      <c r="K93" s="7"/>
      <c r="L93" s="14"/>
      <c r="M93" s="14"/>
      <c r="N93" s="14"/>
      <c r="O93" s="9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</row>
    <row r="94" spans="1:165" ht="12.75" x14ac:dyDescent="0.2">
      <c r="A94" s="14"/>
      <c r="B94" s="14"/>
      <c r="C94" s="14"/>
      <c r="D94" s="14"/>
      <c r="E94" s="7"/>
      <c r="F94" s="92"/>
      <c r="G94" s="92"/>
      <c r="H94" s="14"/>
      <c r="I94" s="7"/>
      <c r="J94" s="7"/>
      <c r="K94" s="7"/>
      <c r="L94" s="14"/>
      <c r="M94" s="14"/>
      <c r="N94" s="14"/>
      <c r="O94" s="9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</row>
    <row r="95" spans="1:165" ht="12.75" x14ac:dyDescent="0.2">
      <c r="A95" s="14"/>
      <c r="B95" s="14"/>
      <c r="C95" s="14"/>
      <c r="D95" s="14"/>
      <c r="E95" s="7"/>
      <c r="F95" s="92"/>
      <c r="G95" s="92"/>
      <c r="H95" s="14"/>
      <c r="I95" s="7"/>
      <c r="J95" s="7"/>
      <c r="K95" s="7"/>
      <c r="L95" s="14"/>
      <c r="M95" s="14"/>
      <c r="N95" s="14"/>
      <c r="O95" s="9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</row>
    <row r="96" spans="1:165" ht="12.75" x14ac:dyDescent="0.2">
      <c r="A96" s="14"/>
      <c r="B96" s="14"/>
      <c r="C96" s="14"/>
      <c r="D96" s="14"/>
      <c r="E96" s="7"/>
      <c r="F96" s="92"/>
      <c r="G96" s="92"/>
      <c r="H96" s="14"/>
      <c r="I96" s="7"/>
      <c r="J96" s="7"/>
      <c r="K96" s="7"/>
      <c r="L96" s="14"/>
      <c r="M96" s="14"/>
      <c r="N96" s="14"/>
      <c r="O96" s="9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</row>
    <row r="97" spans="1:165" ht="12.75" x14ac:dyDescent="0.2">
      <c r="A97" s="14"/>
      <c r="B97" s="14"/>
      <c r="C97" s="14"/>
      <c r="D97" s="14"/>
      <c r="E97" s="7"/>
      <c r="F97" s="92"/>
      <c r="G97" s="92"/>
      <c r="H97" s="14"/>
      <c r="I97" s="7"/>
      <c r="J97" s="7"/>
      <c r="K97" s="7"/>
      <c r="L97" s="14"/>
      <c r="M97" s="14"/>
      <c r="N97" s="14"/>
      <c r="O97" s="9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</row>
    <row r="98" spans="1:165" ht="12.75" x14ac:dyDescent="0.2">
      <c r="A98" s="14"/>
      <c r="B98" s="14"/>
      <c r="C98" s="14"/>
      <c r="D98" s="14"/>
      <c r="E98" s="7"/>
      <c r="F98" s="92"/>
      <c r="G98" s="92"/>
      <c r="H98" s="14"/>
      <c r="I98" s="7"/>
      <c r="J98" s="7"/>
      <c r="K98" s="7"/>
      <c r="L98" s="14"/>
      <c r="M98" s="14"/>
      <c r="N98" s="14"/>
      <c r="O98" s="9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</row>
    <row r="99" spans="1:165" ht="12.75" x14ac:dyDescent="0.2">
      <c r="A99" s="14"/>
      <c r="B99" s="14"/>
      <c r="C99" s="14"/>
      <c r="D99" s="14"/>
      <c r="E99" s="7"/>
      <c r="F99" s="92"/>
      <c r="G99" s="92"/>
      <c r="H99" s="14"/>
      <c r="I99" s="7"/>
      <c r="J99" s="7"/>
      <c r="K99" s="7"/>
      <c r="L99" s="14"/>
      <c r="M99" s="14"/>
      <c r="N99" s="14"/>
      <c r="O99" s="9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</row>
    <row r="100" spans="1:165" ht="12.75" x14ac:dyDescent="0.2">
      <c r="A100" s="14"/>
      <c r="B100" s="14"/>
      <c r="C100" s="14"/>
      <c r="D100" s="14"/>
      <c r="E100" s="7"/>
      <c r="F100" s="92"/>
      <c r="G100" s="92"/>
      <c r="H100" s="14"/>
      <c r="I100" s="7"/>
      <c r="J100" s="7"/>
      <c r="K100" s="7"/>
      <c r="L100" s="14"/>
      <c r="M100" s="14"/>
      <c r="N100" s="14"/>
      <c r="O100" s="9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</row>
    <row r="101" spans="1:165" ht="12.75" x14ac:dyDescent="0.2">
      <c r="A101" s="14"/>
      <c r="B101" s="14"/>
      <c r="C101" s="14"/>
      <c r="D101" s="14"/>
      <c r="E101" s="7"/>
      <c r="F101" s="92"/>
      <c r="G101" s="92"/>
      <c r="H101" s="14"/>
      <c r="I101" s="7"/>
      <c r="J101" s="7"/>
      <c r="K101" s="7"/>
      <c r="L101" s="14"/>
      <c r="M101" s="14"/>
      <c r="N101" s="14"/>
      <c r="O101" s="9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</row>
    <row r="102" spans="1:165" ht="12.75" x14ac:dyDescent="0.2">
      <c r="A102" s="14"/>
      <c r="B102" s="14"/>
      <c r="C102" s="14"/>
      <c r="D102" s="14"/>
      <c r="E102" s="7"/>
      <c r="F102" s="92"/>
      <c r="G102" s="92"/>
      <c r="H102" s="14"/>
      <c r="I102" s="7"/>
      <c r="J102" s="7"/>
      <c r="K102" s="7"/>
      <c r="L102" s="14"/>
      <c r="M102" s="14"/>
      <c r="N102" s="14"/>
      <c r="O102" s="9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</row>
    <row r="103" spans="1:165" ht="12.75" x14ac:dyDescent="0.2">
      <c r="A103" s="14"/>
      <c r="B103" s="14"/>
      <c r="C103" s="14"/>
      <c r="D103" s="14"/>
      <c r="E103" s="7"/>
      <c r="F103" s="92"/>
      <c r="G103" s="92"/>
      <c r="H103" s="14"/>
      <c r="I103" s="7"/>
      <c r="J103" s="7"/>
      <c r="K103" s="7"/>
      <c r="L103" s="14"/>
      <c r="M103" s="14"/>
      <c r="N103" s="14"/>
      <c r="O103" s="9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</row>
    <row r="104" spans="1:165" ht="12.75" x14ac:dyDescent="0.2">
      <c r="A104" s="14"/>
      <c r="B104" s="14"/>
      <c r="C104" s="14"/>
      <c r="D104" s="14"/>
      <c r="E104" s="7"/>
      <c r="F104" s="92"/>
      <c r="G104" s="92"/>
      <c r="H104" s="14"/>
      <c r="I104" s="7"/>
      <c r="J104" s="7"/>
      <c r="K104" s="7"/>
      <c r="L104" s="14"/>
      <c r="M104" s="14"/>
      <c r="N104" s="14"/>
      <c r="O104" s="9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</row>
    <row r="105" spans="1:165" ht="12.75" x14ac:dyDescent="0.2">
      <c r="A105" s="14"/>
      <c r="B105" s="14"/>
      <c r="C105" s="14"/>
      <c r="D105" s="14"/>
      <c r="E105" s="7"/>
      <c r="F105" s="92"/>
      <c r="G105" s="92"/>
      <c r="H105" s="14"/>
      <c r="I105" s="7"/>
      <c r="J105" s="7"/>
      <c r="K105" s="7"/>
      <c r="L105" s="14"/>
      <c r="M105" s="14"/>
      <c r="N105" s="14"/>
      <c r="O105" s="9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</row>
    <row r="106" spans="1:165" ht="12.75" x14ac:dyDescent="0.2">
      <c r="A106" s="14"/>
      <c r="B106" s="14"/>
      <c r="C106" s="14"/>
      <c r="D106" s="14"/>
      <c r="E106" s="7"/>
      <c r="F106" s="92"/>
      <c r="G106" s="92"/>
      <c r="H106" s="14"/>
      <c r="I106" s="7"/>
      <c r="J106" s="7"/>
      <c r="K106" s="7"/>
      <c r="L106" s="14"/>
      <c r="M106" s="14"/>
      <c r="N106" s="14"/>
      <c r="O106" s="9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</row>
    <row r="107" spans="1:165" ht="12.75" x14ac:dyDescent="0.2">
      <c r="A107" s="14"/>
      <c r="B107" s="14"/>
      <c r="C107" s="14"/>
      <c r="D107" s="14"/>
      <c r="E107" s="7"/>
      <c r="F107" s="92"/>
      <c r="G107" s="92"/>
      <c r="H107" s="14"/>
      <c r="I107" s="7"/>
      <c r="J107" s="7"/>
      <c r="K107" s="7"/>
      <c r="L107" s="14"/>
      <c r="M107" s="14"/>
      <c r="N107" s="14"/>
      <c r="O107" s="9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</row>
    <row r="108" spans="1:165" ht="12.75" x14ac:dyDescent="0.2">
      <c r="A108" s="14"/>
      <c r="B108" s="14"/>
      <c r="C108" s="14"/>
      <c r="D108" s="14"/>
      <c r="E108" s="7"/>
      <c r="F108" s="92"/>
      <c r="G108" s="92"/>
      <c r="H108" s="14"/>
      <c r="I108" s="7"/>
      <c r="J108" s="7"/>
      <c r="K108" s="7"/>
      <c r="L108" s="14"/>
      <c r="M108" s="14"/>
      <c r="N108" s="14"/>
      <c r="O108" s="9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</row>
    <row r="109" spans="1:165" ht="12.75" x14ac:dyDescent="0.2">
      <c r="A109" s="14"/>
      <c r="B109" s="14"/>
      <c r="C109" s="14"/>
      <c r="D109" s="14"/>
      <c r="E109" s="7"/>
      <c r="F109" s="92"/>
      <c r="G109" s="92"/>
      <c r="H109" s="14"/>
      <c r="I109" s="7"/>
      <c r="J109" s="7"/>
      <c r="K109" s="7"/>
      <c r="L109" s="14"/>
      <c r="M109" s="14"/>
      <c r="N109" s="14"/>
      <c r="O109" s="9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</row>
    <row r="110" spans="1:165" ht="12.75" x14ac:dyDescent="0.2">
      <c r="A110" s="14"/>
      <c r="B110" s="14"/>
      <c r="C110" s="14"/>
      <c r="D110" s="14"/>
      <c r="E110" s="7"/>
      <c r="F110" s="92"/>
      <c r="G110" s="92"/>
      <c r="H110" s="14"/>
      <c r="I110" s="7"/>
      <c r="J110" s="7"/>
      <c r="K110" s="7"/>
      <c r="L110" s="14"/>
      <c r="M110" s="14"/>
      <c r="N110" s="14"/>
      <c r="O110" s="9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</row>
    <row r="111" spans="1:165" ht="12.75" x14ac:dyDescent="0.2">
      <c r="A111" s="14"/>
      <c r="B111" s="14"/>
      <c r="C111" s="14"/>
      <c r="D111" s="14"/>
      <c r="E111" s="7"/>
      <c r="F111" s="92"/>
      <c r="G111" s="92"/>
      <c r="H111" s="14"/>
      <c r="I111" s="7"/>
      <c r="J111" s="7"/>
      <c r="K111" s="7"/>
      <c r="L111" s="14"/>
      <c r="M111" s="14"/>
      <c r="N111" s="14"/>
      <c r="O111" s="9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</row>
    <row r="112" spans="1:165" ht="12.75" x14ac:dyDescent="0.2">
      <c r="A112" s="14"/>
      <c r="B112" s="14"/>
      <c r="C112" s="14"/>
      <c r="D112" s="14"/>
      <c r="E112" s="7"/>
      <c r="F112" s="92"/>
      <c r="G112" s="92"/>
      <c r="H112" s="14"/>
      <c r="I112" s="7"/>
      <c r="J112" s="7"/>
      <c r="K112" s="7"/>
      <c r="L112" s="14"/>
      <c r="M112" s="14"/>
      <c r="N112" s="14"/>
      <c r="O112" s="9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</row>
    <row r="113" spans="1:165" ht="12.75" x14ac:dyDescent="0.2">
      <c r="A113" s="14"/>
      <c r="B113" s="14"/>
      <c r="C113" s="14"/>
      <c r="D113" s="14"/>
      <c r="E113" s="7"/>
      <c r="F113" s="92"/>
      <c r="G113" s="92"/>
      <c r="H113" s="14"/>
      <c r="I113" s="7"/>
      <c r="J113" s="7"/>
      <c r="K113" s="7"/>
      <c r="L113" s="14"/>
      <c r="M113" s="14"/>
      <c r="N113" s="14"/>
      <c r="O113" s="9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</row>
    <row r="114" spans="1:165" ht="12.75" x14ac:dyDescent="0.2">
      <c r="A114" s="14"/>
      <c r="B114" s="14"/>
      <c r="C114" s="14"/>
      <c r="D114" s="14"/>
      <c r="E114" s="7"/>
      <c r="F114" s="92"/>
      <c r="G114" s="92"/>
      <c r="H114" s="14"/>
      <c r="I114" s="7"/>
      <c r="J114" s="7"/>
      <c r="K114" s="7"/>
      <c r="L114" s="14"/>
      <c r="M114" s="14"/>
      <c r="N114" s="14"/>
      <c r="O114" s="9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</row>
    <row r="115" spans="1:165" ht="12.75" x14ac:dyDescent="0.2">
      <c r="A115" s="14"/>
      <c r="B115" s="14"/>
      <c r="C115" s="14"/>
      <c r="D115" s="14"/>
      <c r="E115" s="7"/>
      <c r="F115" s="92"/>
      <c r="G115" s="92"/>
      <c r="H115" s="14"/>
      <c r="I115" s="7"/>
      <c r="J115" s="7"/>
      <c r="K115" s="7"/>
      <c r="L115" s="14"/>
      <c r="M115" s="14"/>
      <c r="N115" s="14"/>
      <c r="O115" s="9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</row>
    <row r="116" spans="1:165" ht="12.75" x14ac:dyDescent="0.2">
      <c r="A116" s="14"/>
      <c r="B116" s="14"/>
      <c r="C116" s="14"/>
      <c r="D116" s="14"/>
      <c r="E116" s="7"/>
      <c r="F116" s="92"/>
      <c r="G116" s="92"/>
      <c r="H116" s="14"/>
      <c r="I116" s="7"/>
      <c r="J116" s="7"/>
      <c r="K116" s="7"/>
      <c r="L116" s="14"/>
      <c r="M116" s="14"/>
      <c r="N116" s="14"/>
      <c r="O116" s="9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</row>
    <row r="117" spans="1:165" ht="12.75" x14ac:dyDescent="0.2">
      <c r="A117" s="14"/>
      <c r="B117" s="14"/>
      <c r="C117" s="14"/>
      <c r="D117" s="14"/>
      <c r="E117" s="7"/>
      <c r="F117" s="92"/>
      <c r="G117" s="92"/>
      <c r="H117" s="14"/>
      <c r="I117" s="7"/>
      <c r="J117" s="7"/>
      <c r="K117" s="7"/>
      <c r="L117" s="14"/>
      <c r="M117" s="14"/>
      <c r="N117" s="14"/>
      <c r="O117" s="9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</row>
    <row r="118" spans="1:165" ht="12.75" x14ac:dyDescent="0.2">
      <c r="A118" s="14"/>
      <c r="B118" s="14"/>
      <c r="C118" s="14"/>
      <c r="D118" s="14"/>
      <c r="E118" s="7"/>
      <c r="F118" s="92"/>
      <c r="G118" s="92"/>
      <c r="H118" s="14"/>
      <c r="I118" s="7"/>
      <c r="J118" s="7"/>
      <c r="K118" s="7"/>
      <c r="L118" s="14"/>
      <c r="M118" s="14"/>
      <c r="N118" s="14"/>
      <c r="O118" s="9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</row>
    <row r="119" spans="1:165" ht="12.75" x14ac:dyDescent="0.2">
      <c r="A119" s="14"/>
      <c r="B119" s="14"/>
      <c r="C119" s="14"/>
      <c r="D119" s="14"/>
      <c r="E119" s="7"/>
      <c r="F119" s="92"/>
      <c r="G119" s="92"/>
      <c r="H119" s="14"/>
      <c r="I119" s="7"/>
      <c r="J119" s="7"/>
      <c r="K119" s="7"/>
      <c r="L119" s="14"/>
      <c r="M119" s="14"/>
      <c r="N119" s="14"/>
      <c r="O119" s="9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</row>
    <row r="120" spans="1:165" ht="12.75" x14ac:dyDescent="0.2">
      <c r="A120" s="14"/>
      <c r="B120" s="14"/>
      <c r="C120" s="14"/>
      <c r="D120" s="14"/>
      <c r="E120" s="7"/>
      <c r="F120" s="92"/>
      <c r="G120" s="92"/>
      <c r="H120" s="14"/>
      <c r="I120" s="7"/>
      <c r="J120" s="7"/>
      <c r="K120" s="7"/>
      <c r="L120" s="14"/>
      <c r="M120" s="14"/>
      <c r="N120" s="14"/>
      <c r="O120" s="9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</row>
    <row r="121" spans="1:165" ht="12.75" x14ac:dyDescent="0.2">
      <c r="A121" s="14"/>
      <c r="B121" s="14"/>
      <c r="C121" s="14"/>
      <c r="D121" s="14"/>
      <c r="E121" s="7"/>
      <c r="F121" s="92"/>
      <c r="G121" s="92"/>
      <c r="H121" s="14"/>
      <c r="I121" s="7"/>
      <c r="J121" s="7"/>
      <c r="K121" s="7"/>
      <c r="L121" s="14"/>
      <c r="M121" s="14"/>
      <c r="N121" s="14"/>
      <c r="O121" s="9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</row>
    <row r="122" spans="1:165" ht="12.75" x14ac:dyDescent="0.2">
      <c r="A122" s="14"/>
      <c r="B122" s="14"/>
      <c r="C122" s="14"/>
      <c r="D122" s="14"/>
      <c r="E122" s="7"/>
      <c r="F122" s="92"/>
      <c r="G122" s="92"/>
      <c r="H122" s="14"/>
      <c r="I122" s="7"/>
      <c r="J122" s="7"/>
      <c r="K122" s="7"/>
      <c r="L122" s="14"/>
      <c r="M122" s="14"/>
      <c r="N122" s="14"/>
      <c r="O122" s="9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</row>
    <row r="123" spans="1:165" ht="12.75" x14ac:dyDescent="0.2">
      <c r="A123" s="14"/>
      <c r="B123" s="14"/>
      <c r="C123" s="14"/>
      <c r="D123" s="14"/>
      <c r="E123" s="7"/>
      <c r="F123" s="92"/>
      <c r="G123" s="92"/>
      <c r="H123" s="14"/>
      <c r="I123" s="7"/>
      <c r="J123" s="7"/>
      <c r="K123" s="7"/>
      <c r="L123" s="14"/>
      <c r="M123" s="14"/>
      <c r="N123" s="14"/>
      <c r="O123" s="9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</row>
    <row r="124" spans="1:165" ht="12.75" x14ac:dyDescent="0.2">
      <c r="A124" s="14"/>
      <c r="B124" s="14"/>
      <c r="C124" s="14"/>
      <c r="D124" s="14"/>
      <c r="E124" s="7"/>
      <c r="F124" s="92"/>
      <c r="G124" s="92"/>
      <c r="H124" s="14"/>
      <c r="I124" s="7"/>
      <c r="J124" s="7"/>
      <c r="K124" s="7"/>
      <c r="L124" s="14"/>
      <c r="M124" s="14"/>
      <c r="N124" s="14"/>
      <c r="O124" s="9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</row>
    <row r="125" spans="1:165" ht="12.75" x14ac:dyDescent="0.2">
      <c r="A125" s="14"/>
      <c r="B125" s="14"/>
      <c r="C125" s="14"/>
      <c r="D125" s="14"/>
      <c r="E125" s="7"/>
      <c r="F125" s="92"/>
      <c r="G125" s="92"/>
      <c r="H125" s="14"/>
      <c r="I125" s="7"/>
      <c r="J125" s="7"/>
      <c r="K125" s="7"/>
      <c r="L125" s="14"/>
      <c r="M125" s="14"/>
      <c r="N125" s="14"/>
      <c r="O125" s="9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</row>
    <row r="126" spans="1:165" ht="12.75" x14ac:dyDescent="0.2">
      <c r="A126" s="14"/>
      <c r="B126" s="14"/>
      <c r="C126" s="14"/>
      <c r="D126" s="14"/>
      <c r="E126" s="7"/>
      <c r="F126" s="92"/>
      <c r="G126" s="92"/>
      <c r="H126" s="14"/>
      <c r="I126" s="7"/>
      <c r="J126" s="7"/>
      <c r="K126" s="7"/>
      <c r="L126" s="14"/>
      <c r="M126" s="14"/>
      <c r="N126" s="14"/>
      <c r="O126" s="9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</row>
    <row r="127" spans="1:165" ht="12.75" x14ac:dyDescent="0.2">
      <c r="A127" s="14"/>
      <c r="B127" s="14"/>
      <c r="C127" s="14"/>
      <c r="D127" s="14"/>
      <c r="E127" s="7"/>
      <c r="F127" s="92"/>
      <c r="G127" s="92"/>
      <c r="H127" s="14"/>
      <c r="I127" s="7"/>
      <c r="J127" s="7"/>
      <c r="K127" s="7"/>
      <c r="L127" s="14"/>
      <c r="M127" s="14"/>
      <c r="N127" s="14"/>
      <c r="O127" s="9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</row>
    <row r="128" spans="1:165" ht="12.75" x14ac:dyDescent="0.2">
      <c r="A128" s="14"/>
      <c r="B128" s="14"/>
      <c r="C128" s="14"/>
      <c r="D128" s="14"/>
      <c r="E128" s="7"/>
      <c r="F128" s="92"/>
      <c r="G128" s="92"/>
      <c r="H128" s="14"/>
      <c r="I128" s="7"/>
      <c r="J128" s="7"/>
      <c r="K128" s="7"/>
      <c r="L128" s="14"/>
      <c r="M128" s="14"/>
      <c r="N128" s="14"/>
      <c r="O128" s="9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</row>
    <row r="129" spans="1:165" ht="12.75" x14ac:dyDescent="0.2">
      <c r="A129" s="14"/>
      <c r="B129" s="14"/>
      <c r="C129" s="14"/>
      <c r="D129" s="14"/>
      <c r="E129" s="7"/>
      <c r="F129" s="92"/>
      <c r="G129" s="92"/>
      <c r="H129" s="14"/>
      <c r="I129" s="7"/>
      <c r="J129" s="7"/>
      <c r="K129" s="7"/>
      <c r="L129" s="14"/>
      <c r="M129" s="14"/>
      <c r="N129" s="14"/>
      <c r="O129" s="9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</row>
    <row r="130" spans="1:165" ht="12.75" x14ac:dyDescent="0.2">
      <c r="A130" s="14"/>
      <c r="B130" s="14"/>
      <c r="C130" s="14"/>
      <c r="D130" s="14"/>
      <c r="E130" s="7"/>
      <c r="F130" s="92"/>
      <c r="G130" s="92"/>
      <c r="H130" s="14"/>
      <c r="I130" s="7"/>
      <c r="J130" s="7"/>
      <c r="K130" s="7"/>
      <c r="L130" s="14"/>
      <c r="M130" s="14"/>
      <c r="N130" s="14"/>
      <c r="O130" s="9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</row>
    <row r="131" spans="1:165" ht="12.75" x14ac:dyDescent="0.2">
      <c r="A131" s="14"/>
      <c r="B131" s="14"/>
      <c r="C131" s="14"/>
      <c r="D131" s="14"/>
      <c r="E131" s="7"/>
      <c r="F131" s="92"/>
      <c r="G131" s="92"/>
      <c r="H131" s="14"/>
      <c r="I131" s="7"/>
      <c r="J131" s="7"/>
      <c r="K131" s="7"/>
      <c r="L131" s="14"/>
      <c r="M131" s="14"/>
      <c r="N131" s="14"/>
      <c r="O131" s="9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</row>
    <row r="132" spans="1:165" ht="12.75" x14ac:dyDescent="0.2">
      <c r="A132" s="14"/>
      <c r="B132" s="14"/>
      <c r="C132" s="14"/>
      <c r="D132" s="14"/>
      <c r="E132" s="7"/>
      <c r="F132" s="92"/>
      <c r="G132" s="92"/>
      <c r="H132" s="14"/>
      <c r="I132" s="7"/>
      <c r="J132" s="7"/>
      <c r="K132" s="7"/>
      <c r="L132" s="14"/>
      <c r="M132" s="14"/>
      <c r="N132" s="14"/>
      <c r="O132" s="9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</row>
    <row r="133" spans="1:165" ht="12.75" x14ac:dyDescent="0.2">
      <c r="A133" s="14"/>
      <c r="B133" s="14"/>
      <c r="C133" s="14"/>
      <c r="D133" s="14"/>
      <c r="E133" s="7"/>
      <c r="F133" s="92"/>
      <c r="G133" s="92"/>
      <c r="H133" s="14"/>
      <c r="I133" s="7"/>
      <c r="J133" s="7"/>
      <c r="K133" s="7"/>
      <c r="L133" s="14"/>
      <c r="M133" s="14"/>
      <c r="N133" s="14"/>
      <c r="O133" s="9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</row>
    <row r="134" spans="1:165" ht="12.75" x14ac:dyDescent="0.2">
      <c r="A134" s="14"/>
      <c r="B134" s="14"/>
      <c r="C134" s="14"/>
      <c r="D134" s="14"/>
      <c r="E134" s="7"/>
      <c r="F134" s="92"/>
      <c r="G134" s="92"/>
      <c r="H134" s="14"/>
      <c r="I134" s="7"/>
      <c r="J134" s="7"/>
      <c r="K134" s="7"/>
      <c r="L134" s="14"/>
      <c r="M134" s="14"/>
      <c r="N134" s="14"/>
      <c r="O134" s="9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</row>
    <row r="135" spans="1:165" ht="12.75" x14ac:dyDescent="0.2">
      <c r="A135" s="14"/>
      <c r="B135" s="14"/>
      <c r="C135" s="14"/>
      <c r="D135" s="14"/>
      <c r="E135" s="7"/>
      <c r="F135" s="92"/>
      <c r="G135" s="92"/>
      <c r="H135" s="14"/>
      <c r="I135" s="7"/>
      <c r="J135" s="7"/>
      <c r="K135" s="7"/>
      <c r="L135" s="14"/>
      <c r="M135" s="14"/>
      <c r="N135" s="14"/>
      <c r="O135" s="9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</row>
    <row r="136" spans="1:165" ht="12.75" x14ac:dyDescent="0.2">
      <c r="A136" s="14"/>
      <c r="B136" s="14"/>
      <c r="C136" s="14"/>
      <c r="D136" s="14"/>
      <c r="E136" s="7"/>
      <c r="F136" s="92"/>
      <c r="G136" s="92"/>
      <c r="H136" s="14"/>
      <c r="I136" s="7"/>
      <c r="J136" s="7"/>
      <c r="K136" s="7"/>
      <c r="L136" s="14"/>
      <c r="M136" s="14"/>
      <c r="N136" s="14"/>
      <c r="O136" s="9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</row>
    <row r="137" spans="1:165" ht="12.75" x14ac:dyDescent="0.2">
      <c r="A137" s="14"/>
      <c r="B137" s="14"/>
      <c r="C137" s="14"/>
      <c r="D137" s="14"/>
      <c r="E137" s="7"/>
      <c r="F137" s="92"/>
      <c r="G137" s="92"/>
      <c r="H137" s="14"/>
      <c r="I137" s="7"/>
      <c r="J137" s="7"/>
      <c r="K137" s="7"/>
      <c r="L137" s="14"/>
      <c r="M137" s="14"/>
      <c r="N137" s="14"/>
      <c r="O137" s="9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</row>
    <row r="138" spans="1:165" ht="12.75" x14ac:dyDescent="0.2">
      <c r="A138" s="14"/>
      <c r="B138" s="14"/>
      <c r="C138" s="14"/>
      <c r="D138" s="14"/>
      <c r="E138" s="7"/>
      <c r="F138" s="92"/>
      <c r="G138" s="92"/>
      <c r="H138" s="14"/>
      <c r="I138" s="7"/>
      <c r="J138" s="7"/>
      <c r="K138" s="7"/>
      <c r="L138" s="14"/>
      <c r="M138" s="14"/>
      <c r="N138" s="14"/>
      <c r="O138" s="9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</row>
    <row r="139" spans="1:165" ht="12.75" x14ac:dyDescent="0.2">
      <c r="A139" s="14"/>
      <c r="B139" s="14"/>
      <c r="C139" s="14"/>
      <c r="D139" s="14"/>
      <c r="E139" s="7"/>
      <c r="F139" s="92"/>
      <c r="G139" s="92"/>
      <c r="H139" s="14"/>
      <c r="I139" s="7"/>
      <c r="J139" s="7"/>
      <c r="K139" s="7"/>
      <c r="L139" s="14"/>
      <c r="M139" s="14"/>
      <c r="N139" s="14"/>
      <c r="O139" s="9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</row>
    <row r="140" spans="1:165" ht="12.75" x14ac:dyDescent="0.2">
      <c r="A140" s="14"/>
      <c r="B140" s="14"/>
      <c r="C140" s="14"/>
      <c r="D140" s="14"/>
      <c r="E140" s="7"/>
      <c r="F140" s="92"/>
      <c r="G140" s="92"/>
      <c r="H140" s="14"/>
      <c r="I140" s="7"/>
      <c r="J140" s="7"/>
      <c r="K140" s="7"/>
      <c r="L140" s="14"/>
      <c r="M140" s="14"/>
      <c r="N140" s="14"/>
      <c r="O140" s="9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</row>
    <row r="141" spans="1:165" ht="12.75" x14ac:dyDescent="0.2">
      <c r="A141" s="14"/>
      <c r="B141" s="14"/>
      <c r="C141" s="14"/>
      <c r="D141" s="14"/>
      <c r="E141" s="7"/>
      <c r="F141" s="92"/>
      <c r="G141" s="92"/>
      <c r="H141" s="14"/>
      <c r="I141" s="7"/>
      <c r="J141" s="7"/>
      <c r="K141" s="7"/>
      <c r="L141" s="14"/>
      <c r="M141" s="14"/>
      <c r="N141" s="14"/>
      <c r="O141" s="9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</row>
    <row r="142" spans="1:165" ht="12.75" x14ac:dyDescent="0.2">
      <c r="A142" s="14"/>
      <c r="B142" s="14"/>
      <c r="C142" s="14"/>
      <c r="D142" s="14"/>
      <c r="E142" s="7"/>
      <c r="F142" s="92"/>
      <c r="G142" s="92"/>
      <c r="H142" s="14"/>
      <c r="I142" s="7"/>
      <c r="J142" s="7"/>
      <c r="K142" s="7"/>
      <c r="L142" s="14"/>
      <c r="M142" s="14"/>
      <c r="N142" s="14"/>
      <c r="O142" s="9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</row>
    <row r="143" spans="1:165" ht="12.75" x14ac:dyDescent="0.2">
      <c r="A143" s="14"/>
      <c r="B143" s="14"/>
      <c r="C143" s="14"/>
      <c r="D143" s="14"/>
      <c r="E143" s="7"/>
      <c r="F143" s="92"/>
      <c r="G143" s="92"/>
      <c r="H143" s="14"/>
      <c r="I143" s="7"/>
      <c r="J143" s="7"/>
      <c r="K143" s="7"/>
      <c r="L143" s="14"/>
      <c r="M143" s="14"/>
      <c r="N143" s="14"/>
      <c r="O143" s="9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</row>
    <row r="144" spans="1:165" ht="12.75" x14ac:dyDescent="0.2">
      <c r="A144" s="14"/>
      <c r="B144" s="14"/>
      <c r="C144" s="14"/>
      <c r="D144" s="14"/>
      <c r="E144" s="7"/>
      <c r="F144" s="92"/>
      <c r="G144" s="92"/>
      <c r="H144" s="14"/>
      <c r="I144" s="7"/>
      <c r="J144" s="7"/>
      <c r="K144" s="7"/>
      <c r="L144" s="14"/>
      <c r="M144" s="14"/>
      <c r="N144" s="14"/>
      <c r="O144" s="9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</row>
    <row r="145" spans="1:165" ht="12.75" x14ac:dyDescent="0.2">
      <c r="A145" s="14"/>
      <c r="B145" s="14"/>
      <c r="C145" s="14"/>
      <c r="D145" s="14"/>
      <c r="E145" s="7"/>
      <c r="F145" s="92"/>
      <c r="G145" s="92"/>
      <c r="H145" s="14"/>
      <c r="I145" s="7"/>
      <c r="J145" s="7"/>
      <c r="K145" s="7"/>
      <c r="L145" s="14"/>
      <c r="M145" s="14"/>
      <c r="N145" s="14"/>
      <c r="O145" s="9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</row>
    <row r="146" spans="1:165" ht="12.75" x14ac:dyDescent="0.2">
      <c r="A146" s="14"/>
      <c r="B146" s="14"/>
      <c r="C146" s="14"/>
      <c r="D146" s="14"/>
      <c r="E146" s="7"/>
      <c r="F146" s="92"/>
      <c r="G146" s="92"/>
      <c r="H146" s="14"/>
      <c r="I146" s="7"/>
      <c r="J146" s="7"/>
      <c r="K146" s="7"/>
      <c r="L146" s="14"/>
      <c r="M146" s="14"/>
      <c r="N146" s="14"/>
      <c r="O146" s="9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</row>
    <row r="147" spans="1:165" ht="12.75" x14ac:dyDescent="0.2">
      <c r="A147" s="14"/>
      <c r="B147" s="14"/>
      <c r="C147" s="14"/>
      <c r="D147" s="14"/>
      <c r="E147" s="7"/>
      <c r="F147" s="92"/>
      <c r="G147" s="92"/>
      <c r="H147" s="14"/>
      <c r="I147" s="7"/>
      <c r="J147" s="7"/>
      <c r="K147" s="7"/>
      <c r="L147" s="14"/>
      <c r="M147" s="14"/>
      <c r="N147" s="14"/>
      <c r="O147" s="9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</row>
    <row r="148" spans="1:165" ht="12.75" x14ac:dyDescent="0.2">
      <c r="A148" s="14"/>
      <c r="B148" s="14"/>
      <c r="C148" s="14"/>
      <c r="D148" s="14"/>
      <c r="E148" s="7"/>
      <c r="F148" s="92"/>
      <c r="G148" s="92"/>
      <c r="H148" s="14"/>
      <c r="I148" s="7"/>
      <c r="J148" s="7"/>
      <c r="K148" s="7"/>
      <c r="L148" s="14"/>
      <c r="M148" s="14"/>
      <c r="N148" s="14"/>
      <c r="O148" s="9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</row>
    <row r="149" spans="1:165" ht="12.75" x14ac:dyDescent="0.2">
      <c r="A149" s="14"/>
      <c r="B149" s="14"/>
      <c r="C149" s="14"/>
      <c r="D149" s="14"/>
      <c r="E149" s="7"/>
      <c r="F149" s="92"/>
      <c r="G149" s="92"/>
      <c r="H149" s="14"/>
      <c r="I149" s="7"/>
      <c r="J149" s="7"/>
      <c r="K149" s="7"/>
      <c r="L149" s="14"/>
      <c r="M149" s="14"/>
      <c r="N149" s="14"/>
      <c r="O149" s="9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</row>
    <row r="150" spans="1:165" ht="12.75" x14ac:dyDescent="0.2">
      <c r="A150" s="14"/>
      <c r="B150" s="14"/>
      <c r="C150" s="14"/>
      <c r="D150" s="14"/>
      <c r="E150" s="7"/>
      <c r="F150" s="92"/>
      <c r="G150" s="92"/>
      <c r="H150" s="14"/>
      <c r="I150" s="7"/>
      <c r="J150" s="7"/>
      <c r="K150" s="7"/>
      <c r="L150" s="14"/>
      <c r="M150" s="14"/>
      <c r="N150" s="14"/>
      <c r="O150" s="9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</row>
    <row r="151" spans="1:165" ht="12.75" x14ac:dyDescent="0.2">
      <c r="A151" s="14"/>
      <c r="B151" s="14"/>
      <c r="C151" s="14"/>
      <c r="D151" s="14"/>
      <c r="E151" s="7"/>
      <c r="F151" s="92"/>
      <c r="G151" s="92"/>
      <c r="H151" s="14"/>
      <c r="I151" s="7"/>
      <c r="J151" s="7"/>
      <c r="K151" s="7"/>
      <c r="L151" s="14"/>
      <c r="M151" s="14"/>
      <c r="N151" s="14"/>
      <c r="O151" s="9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</row>
    <row r="152" spans="1:165" ht="12.75" x14ac:dyDescent="0.2">
      <c r="A152" s="14"/>
      <c r="B152" s="14"/>
      <c r="C152" s="14"/>
      <c r="D152" s="14"/>
      <c r="E152" s="7"/>
      <c r="F152" s="92"/>
      <c r="G152" s="92"/>
      <c r="H152" s="14"/>
      <c r="I152" s="7"/>
      <c r="J152" s="7"/>
      <c r="K152" s="7"/>
      <c r="L152" s="14"/>
      <c r="M152" s="14"/>
      <c r="N152" s="14"/>
      <c r="O152" s="9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</row>
    <row r="153" spans="1:165" ht="12.75" x14ac:dyDescent="0.2">
      <c r="A153" s="14"/>
      <c r="B153" s="14"/>
      <c r="C153" s="14"/>
      <c r="D153" s="14"/>
      <c r="E153" s="7"/>
      <c r="F153" s="92"/>
      <c r="G153" s="92"/>
      <c r="H153" s="14"/>
      <c r="I153" s="7"/>
      <c r="J153" s="7"/>
      <c r="K153" s="7"/>
      <c r="L153" s="14"/>
      <c r="M153" s="14"/>
      <c r="N153" s="14"/>
      <c r="O153" s="9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</row>
    <row r="154" spans="1:165" ht="12.75" x14ac:dyDescent="0.2">
      <c r="A154" s="14"/>
      <c r="B154" s="14"/>
      <c r="C154" s="14"/>
      <c r="D154" s="14"/>
      <c r="E154" s="7"/>
      <c r="F154" s="92"/>
      <c r="G154" s="92"/>
      <c r="H154" s="14"/>
      <c r="I154" s="7"/>
      <c r="J154" s="7"/>
      <c r="K154" s="7"/>
      <c r="L154" s="14"/>
      <c r="M154" s="14"/>
      <c r="N154" s="14"/>
      <c r="O154" s="9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</row>
    <row r="155" spans="1:165" ht="12.75" x14ac:dyDescent="0.2">
      <c r="A155" s="14"/>
      <c r="B155" s="14"/>
      <c r="C155" s="14"/>
      <c r="D155" s="14"/>
      <c r="E155" s="7"/>
      <c r="F155" s="92"/>
      <c r="G155" s="92"/>
      <c r="H155" s="14"/>
      <c r="I155" s="7"/>
      <c r="J155" s="7"/>
      <c r="K155" s="7"/>
      <c r="L155" s="14"/>
      <c r="M155" s="14"/>
      <c r="N155" s="14"/>
      <c r="O155" s="9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</row>
    <row r="156" spans="1:165" ht="12.75" x14ac:dyDescent="0.2">
      <c r="A156" s="14"/>
      <c r="B156" s="14"/>
      <c r="C156" s="14"/>
      <c r="D156" s="14"/>
      <c r="E156" s="7"/>
      <c r="F156" s="92"/>
      <c r="G156" s="92"/>
      <c r="H156" s="14"/>
      <c r="I156" s="7"/>
      <c r="J156" s="7"/>
      <c r="K156" s="7"/>
      <c r="L156" s="14"/>
      <c r="M156" s="14"/>
      <c r="N156" s="14"/>
      <c r="O156" s="9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</row>
    <row r="157" spans="1:165" ht="12.75" x14ac:dyDescent="0.2">
      <c r="A157" s="14"/>
      <c r="B157" s="14"/>
      <c r="C157" s="14"/>
      <c r="D157" s="14"/>
      <c r="E157" s="7"/>
      <c r="F157" s="92"/>
      <c r="G157" s="92"/>
      <c r="H157" s="14"/>
      <c r="I157" s="7"/>
      <c r="J157" s="7"/>
      <c r="K157" s="7"/>
      <c r="L157" s="14"/>
      <c r="M157" s="14"/>
      <c r="N157" s="14"/>
      <c r="O157" s="9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</row>
    <row r="158" spans="1:165" ht="12.75" x14ac:dyDescent="0.2">
      <c r="A158" s="14"/>
      <c r="B158" s="14"/>
      <c r="C158" s="14"/>
      <c r="D158" s="14"/>
      <c r="E158" s="7"/>
      <c r="F158" s="92"/>
      <c r="G158" s="92"/>
      <c r="H158" s="14"/>
      <c r="I158" s="7"/>
      <c r="J158" s="7"/>
      <c r="K158" s="7"/>
      <c r="L158" s="14"/>
      <c r="M158" s="14"/>
      <c r="N158" s="14"/>
      <c r="O158" s="9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</row>
    <row r="159" spans="1:165" ht="12.75" x14ac:dyDescent="0.2">
      <c r="A159" s="14"/>
      <c r="B159" s="14"/>
      <c r="C159" s="14"/>
      <c r="D159" s="14"/>
      <c r="E159" s="7"/>
      <c r="F159" s="92"/>
      <c r="G159" s="92"/>
      <c r="H159" s="14"/>
      <c r="I159" s="7"/>
      <c r="J159" s="7"/>
      <c r="K159" s="7"/>
      <c r="L159" s="14"/>
      <c r="M159" s="14"/>
      <c r="N159" s="14"/>
      <c r="O159" s="9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</row>
    <row r="160" spans="1:165" ht="12.75" x14ac:dyDescent="0.2">
      <c r="A160" s="14"/>
      <c r="B160" s="14"/>
      <c r="C160" s="14"/>
      <c r="D160" s="14"/>
      <c r="E160" s="7"/>
      <c r="F160" s="92"/>
      <c r="G160" s="92"/>
      <c r="H160" s="14"/>
      <c r="I160" s="7"/>
      <c r="J160" s="7"/>
      <c r="K160" s="7"/>
      <c r="L160" s="14"/>
      <c r="M160" s="14"/>
      <c r="N160" s="14"/>
      <c r="O160" s="9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</row>
    <row r="161" spans="1:165" ht="12.75" x14ac:dyDescent="0.2">
      <c r="A161" s="14"/>
      <c r="B161" s="14"/>
      <c r="C161" s="14"/>
      <c r="D161" s="14"/>
      <c r="E161" s="7"/>
      <c r="F161" s="92"/>
      <c r="G161" s="92"/>
      <c r="H161" s="14"/>
      <c r="I161" s="7"/>
      <c r="J161" s="7"/>
      <c r="K161" s="7"/>
      <c r="L161" s="14"/>
      <c r="M161" s="14"/>
      <c r="N161" s="14"/>
      <c r="O161" s="9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</row>
    <row r="162" spans="1:165" ht="12.75" x14ac:dyDescent="0.2">
      <c r="A162" s="14"/>
      <c r="B162" s="14"/>
      <c r="C162" s="14"/>
      <c r="D162" s="14"/>
      <c r="E162" s="7"/>
      <c r="F162" s="92"/>
      <c r="G162" s="92"/>
      <c r="H162" s="14"/>
      <c r="I162" s="7"/>
      <c r="J162" s="7"/>
      <c r="K162" s="7"/>
      <c r="L162" s="14"/>
      <c r="M162" s="14"/>
      <c r="N162" s="14"/>
      <c r="O162" s="9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</row>
    <row r="163" spans="1:165" ht="12.75" x14ac:dyDescent="0.2">
      <c r="A163" s="14"/>
      <c r="B163" s="14"/>
      <c r="C163" s="14"/>
      <c r="D163" s="14"/>
      <c r="E163" s="7"/>
      <c r="F163" s="92"/>
      <c r="G163" s="92"/>
      <c r="H163" s="14"/>
      <c r="I163" s="7"/>
      <c r="J163" s="7"/>
      <c r="K163" s="7"/>
      <c r="L163" s="14"/>
      <c r="M163" s="14"/>
      <c r="N163" s="14"/>
      <c r="O163" s="9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</row>
    <row r="164" spans="1:165" ht="12.75" x14ac:dyDescent="0.2">
      <c r="A164" s="14"/>
      <c r="B164" s="14"/>
      <c r="C164" s="14"/>
      <c r="D164" s="14"/>
      <c r="E164" s="7"/>
      <c r="F164" s="92"/>
      <c r="G164" s="92"/>
      <c r="H164" s="14"/>
      <c r="I164" s="7"/>
      <c r="J164" s="7"/>
      <c r="K164" s="7"/>
      <c r="L164" s="14"/>
      <c r="M164" s="14"/>
      <c r="N164" s="14"/>
      <c r="O164" s="9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</row>
    <row r="165" spans="1:165" ht="12.75" x14ac:dyDescent="0.2">
      <c r="A165" s="14"/>
      <c r="B165" s="14"/>
      <c r="C165" s="14"/>
      <c r="D165" s="14"/>
      <c r="E165" s="7"/>
      <c r="F165" s="92"/>
      <c r="G165" s="92"/>
      <c r="H165" s="14"/>
      <c r="I165" s="7"/>
      <c r="J165" s="7"/>
      <c r="K165" s="7"/>
      <c r="L165" s="14"/>
      <c r="M165" s="14"/>
      <c r="N165" s="14"/>
      <c r="O165" s="9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</row>
    <row r="166" spans="1:165" ht="12.75" x14ac:dyDescent="0.2">
      <c r="A166" s="14"/>
      <c r="B166" s="14"/>
      <c r="C166" s="14"/>
      <c r="D166" s="14"/>
      <c r="E166" s="7"/>
      <c r="F166" s="92"/>
      <c r="G166" s="92"/>
      <c r="H166" s="14"/>
      <c r="I166" s="7"/>
      <c r="J166" s="7"/>
      <c r="K166" s="7"/>
      <c r="L166" s="14"/>
      <c r="M166" s="14"/>
      <c r="N166" s="14"/>
      <c r="O166" s="9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</row>
    <row r="167" spans="1:165" ht="12.75" x14ac:dyDescent="0.2">
      <c r="A167" s="14"/>
      <c r="B167" s="14"/>
      <c r="C167" s="14"/>
      <c r="D167" s="14"/>
      <c r="E167" s="7"/>
      <c r="F167" s="92"/>
      <c r="G167" s="92"/>
      <c r="H167" s="14"/>
      <c r="I167" s="7"/>
      <c r="J167" s="7"/>
      <c r="K167" s="7"/>
      <c r="L167" s="14"/>
      <c r="M167" s="14"/>
      <c r="N167" s="14"/>
      <c r="O167" s="9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</row>
    <row r="168" spans="1:165" ht="12.75" x14ac:dyDescent="0.2">
      <c r="A168" s="14"/>
      <c r="B168" s="14"/>
      <c r="C168" s="14"/>
      <c r="D168" s="14"/>
      <c r="E168" s="7"/>
      <c r="F168" s="92"/>
      <c r="G168" s="92"/>
      <c r="H168" s="14"/>
      <c r="I168" s="7"/>
      <c r="J168" s="7"/>
      <c r="K168" s="7"/>
      <c r="L168" s="14"/>
      <c r="M168" s="14"/>
      <c r="N168" s="14"/>
      <c r="O168" s="9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</row>
    <row r="169" spans="1:165" ht="12.75" x14ac:dyDescent="0.2">
      <c r="A169" s="14"/>
      <c r="B169" s="14"/>
      <c r="C169" s="14"/>
      <c r="D169" s="14"/>
      <c r="E169" s="7"/>
      <c r="F169" s="92"/>
      <c r="G169" s="92"/>
      <c r="H169" s="14"/>
      <c r="I169" s="7"/>
      <c r="J169" s="7"/>
      <c r="K169" s="7"/>
      <c r="L169" s="14"/>
      <c r="M169" s="14"/>
      <c r="N169" s="14"/>
      <c r="O169" s="9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</row>
    <row r="170" spans="1:165" ht="12.75" x14ac:dyDescent="0.2">
      <c r="A170" s="14"/>
      <c r="B170" s="14"/>
      <c r="C170" s="14"/>
      <c r="D170" s="14"/>
      <c r="E170" s="7"/>
      <c r="F170" s="92"/>
      <c r="G170" s="92"/>
      <c r="H170" s="14"/>
      <c r="I170" s="7"/>
      <c r="J170" s="7"/>
      <c r="K170" s="7"/>
      <c r="L170" s="14"/>
      <c r="M170" s="14"/>
      <c r="N170" s="14"/>
      <c r="O170" s="9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</row>
    <row r="171" spans="1:165" ht="12.75" x14ac:dyDescent="0.2">
      <c r="A171" s="14"/>
      <c r="B171" s="14"/>
      <c r="C171" s="14"/>
      <c r="D171" s="14"/>
      <c r="E171" s="7"/>
      <c r="F171" s="92"/>
      <c r="G171" s="92"/>
      <c r="H171" s="14"/>
      <c r="I171" s="7"/>
      <c r="J171" s="7"/>
      <c r="K171" s="7"/>
      <c r="L171" s="14"/>
      <c r="M171" s="14"/>
      <c r="N171" s="14"/>
      <c r="O171" s="9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</row>
    <row r="172" spans="1:165" ht="12.75" x14ac:dyDescent="0.2">
      <c r="A172" s="14"/>
      <c r="B172" s="14"/>
      <c r="C172" s="14"/>
      <c r="D172" s="14"/>
      <c r="E172" s="7"/>
      <c r="F172" s="92"/>
      <c r="G172" s="92"/>
      <c r="H172" s="14"/>
      <c r="I172" s="7"/>
      <c r="J172" s="7"/>
      <c r="K172" s="7"/>
      <c r="L172" s="14"/>
      <c r="M172" s="14"/>
      <c r="N172" s="14"/>
      <c r="O172" s="9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</row>
    <row r="173" spans="1:165" ht="12.75" x14ac:dyDescent="0.2">
      <c r="A173" s="14"/>
      <c r="B173" s="14"/>
      <c r="C173" s="14"/>
      <c r="D173" s="14"/>
      <c r="E173" s="7"/>
      <c r="F173" s="92"/>
      <c r="G173" s="92"/>
      <c r="H173" s="14"/>
      <c r="I173" s="7"/>
      <c r="J173" s="7"/>
      <c r="K173" s="7"/>
      <c r="L173" s="14"/>
      <c r="M173" s="14"/>
      <c r="N173" s="14"/>
      <c r="O173" s="9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</row>
    <row r="174" spans="1:165" ht="12.75" x14ac:dyDescent="0.2">
      <c r="A174" s="14"/>
      <c r="B174" s="14"/>
      <c r="C174" s="14"/>
      <c r="D174" s="14"/>
      <c r="E174" s="7"/>
      <c r="F174" s="92"/>
      <c r="G174" s="92"/>
      <c r="H174" s="14"/>
      <c r="I174" s="7"/>
      <c r="J174" s="7"/>
      <c r="K174" s="7"/>
      <c r="L174" s="14"/>
      <c r="M174" s="14"/>
      <c r="N174" s="14"/>
      <c r="O174" s="9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</row>
    <row r="175" spans="1:165" ht="12.75" x14ac:dyDescent="0.2">
      <c r="A175" s="14"/>
      <c r="B175" s="14"/>
      <c r="C175" s="14"/>
      <c r="D175" s="14"/>
      <c r="E175" s="7"/>
      <c r="F175" s="92"/>
      <c r="G175" s="92"/>
      <c r="H175" s="14"/>
      <c r="I175" s="7"/>
      <c r="J175" s="7"/>
      <c r="K175" s="7"/>
      <c r="L175" s="14"/>
      <c r="M175" s="14"/>
      <c r="N175" s="14"/>
      <c r="O175" s="9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</row>
    <row r="176" spans="1:165" ht="12.75" x14ac:dyDescent="0.2">
      <c r="A176" s="14"/>
      <c r="B176" s="14"/>
      <c r="C176" s="14"/>
      <c r="D176" s="14"/>
      <c r="E176" s="7"/>
      <c r="F176" s="92"/>
      <c r="G176" s="92"/>
      <c r="H176" s="14"/>
      <c r="I176" s="7"/>
      <c r="J176" s="7"/>
      <c r="K176" s="7"/>
      <c r="L176" s="14"/>
      <c r="M176" s="14"/>
      <c r="N176" s="14"/>
      <c r="O176" s="9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</row>
    <row r="177" spans="1:165" ht="12.75" x14ac:dyDescent="0.2">
      <c r="A177" s="14"/>
      <c r="B177" s="14"/>
      <c r="C177" s="14"/>
      <c r="D177" s="14"/>
      <c r="E177" s="7"/>
      <c r="F177" s="92"/>
      <c r="G177" s="92"/>
      <c r="H177" s="14"/>
      <c r="I177" s="7"/>
      <c r="J177" s="7"/>
      <c r="K177" s="7"/>
      <c r="L177" s="14"/>
      <c r="M177" s="14"/>
      <c r="N177" s="14"/>
      <c r="O177" s="9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</row>
    <row r="178" spans="1:165" ht="12.75" x14ac:dyDescent="0.2">
      <c r="A178" s="14"/>
      <c r="B178" s="14"/>
      <c r="C178" s="14"/>
      <c r="D178" s="14"/>
      <c r="E178" s="7"/>
      <c r="F178" s="92"/>
      <c r="G178" s="92"/>
      <c r="H178" s="14"/>
      <c r="I178" s="7"/>
      <c r="J178" s="7"/>
      <c r="K178" s="7"/>
      <c r="L178" s="14"/>
      <c r="M178" s="14"/>
      <c r="N178" s="14"/>
      <c r="O178" s="9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</row>
    <row r="179" spans="1:165" ht="12.75" x14ac:dyDescent="0.2">
      <c r="A179" s="14"/>
      <c r="B179" s="14"/>
      <c r="C179" s="14"/>
      <c r="D179" s="14"/>
      <c r="E179" s="7"/>
      <c r="F179" s="92"/>
      <c r="G179" s="92"/>
      <c r="H179" s="14"/>
      <c r="I179" s="7"/>
      <c r="J179" s="7"/>
      <c r="K179" s="7"/>
      <c r="L179" s="14"/>
      <c r="M179" s="14"/>
      <c r="N179" s="14"/>
      <c r="O179" s="9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</row>
    <row r="180" spans="1:165" ht="12.75" x14ac:dyDescent="0.2">
      <c r="A180" s="14"/>
      <c r="B180" s="14"/>
      <c r="C180" s="14"/>
      <c r="D180" s="14"/>
      <c r="E180" s="7"/>
      <c r="F180" s="92"/>
      <c r="G180" s="92"/>
      <c r="H180" s="14"/>
      <c r="I180" s="7"/>
      <c r="J180" s="7"/>
      <c r="K180" s="7"/>
      <c r="L180" s="14"/>
      <c r="M180" s="14"/>
      <c r="N180" s="14"/>
      <c r="O180" s="9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</row>
    <row r="181" spans="1:165" ht="12.75" x14ac:dyDescent="0.2">
      <c r="A181" s="14"/>
      <c r="B181" s="14"/>
      <c r="C181" s="14"/>
      <c r="D181" s="14"/>
      <c r="E181" s="7"/>
      <c r="F181" s="92"/>
      <c r="G181" s="92"/>
      <c r="H181" s="14"/>
      <c r="I181" s="7"/>
      <c r="J181" s="7"/>
      <c r="K181" s="7"/>
      <c r="L181" s="14"/>
      <c r="M181" s="14"/>
      <c r="N181" s="14"/>
      <c r="O181" s="9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</row>
    <row r="182" spans="1:165" ht="12.75" x14ac:dyDescent="0.2">
      <c r="A182" s="14"/>
      <c r="B182" s="14"/>
      <c r="C182" s="14"/>
      <c r="D182" s="14"/>
      <c r="E182" s="7"/>
      <c r="F182" s="92"/>
      <c r="G182" s="92"/>
      <c r="H182" s="14"/>
      <c r="I182" s="7"/>
      <c r="J182" s="7"/>
      <c r="K182" s="7"/>
      <c r="L182" s="14"/>
      <c r="M182" s="14"/>
      <c r="N182" s="14"/>
      <c r="O182" s="9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</row>
    <row r="183" spans="1:165" ht="12.75" x14ac:dyDescent="0.2">
      <c r="A183" s="14"/>
      <c r="B183" s="14"/>
      <c r="C183" s="14"/>
      <c r="D183" s="14"/>
      <c r="E183" s="7"/>
      <c r="F183" s="92"/>
      <c r="G183" s="92"/>
      <c r="H183" s="14"/>
      <c r="I183" s="7"/>
      <c r="J183" s="7"/>
      <c r="K183" s="7"/>
      <c r="L183" s="14"/>
      <c r="M183" s="14"/>
      <c r="N183" s="14"/>
      <c r="O183" s="9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</row>
    <row r="184" spans="1:165" ht="12.75" x14ac:dyDescent="0.2">
      <c r="A184" s="14"/>
      <c r="B184" s="14"/>
      <c r="C184" s="14"/>
      <c r="D184" s="14"/>
      <c r="E184" s="7"/>
      <c r="F184" s="92"/>
      <c r="G184" s="92"/>
      <c r="H184" s="14"/>
      <c r="I184" s="7"/>
      <c r="J184" s="7"/>
      <c r="K184" s="7"/>
      <c r="L184" s="14"/>
      <c r="M184" s="14"/>
      <c r="N184" s="14"/>
      <c r="O184" s="9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</row>
    <row r="185" spans="1:165" ht="12.75" x14ac:dyDescent="0.2">
      <c r="A185" s="14"/>
      <c r="B185" s="14"/>
      <c r="C185" s="14"/>
      <c r="D185" s="14"/>
      <c r="E185" s="7"/>
      <c r="F185" s="92"/>
      <c r="G185" s="92"/>
      <c r="H185" s="14"/>
      <c r="I185" s="7"/>
      <c r="J185" s="7"/>
      <c r="K185" s="7"/>
      <c r="L185" s="14"/>
      <c r="M185" s="14"/>
      <c r="N185" s="14"/>
      <c r="O185" s="9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</row>
    <row r="186" spans="1:165" ht="12.75" x14ac:dyDescent="0.2">
      <c r="A186" s="14"/>
      <c r="B186" s="14"/>
      <c r="C186" s="14"/>
      <c r="D186" s="14"/>
      <c r="E186" s="7"/>
      <c r="F186" s="92"/>
      <c r="G186" s="92"/>
      <c r="H186" s="14"/>
      <c r="I186" s="7"/>
      <c r="J186" s="7"/>
      <c r="K186" s="7"/>
      <c r="L186" s="14"/>
      <c r="M186" s="14"/>
      <c r="N186" s="14"/>
      <c r="O186" s="9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</row>
    <row r="187" spans="1:165" ht="12.75" x14ac:dyDescent="0.2">
      <c r="A187" s="14"/>
      <c r="B187" s="14"/>
      <c r="C187" s="14"/>
      <c r="D187" s="14"/>
      <c r="E187" s="7"/>
      <c r="F187" s="92"/>
      <c r="G187" s="92"/>
      <c r="H187" s="14"/>
      <c r="I187" s="7"/>
      <c r="J187" s="7"/>
      <c r="K187" s="7"/>
      <c r="L187" s="14"/>
      <c r="M187" s="14"/>
      <c r="N187" s="14"/>
      <c r="O187" s="9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</row>
    <row r="188" spans="1:165" ht="12.75" x14ac:dyDescent="0.2">
      <c r="A188" s="14"/>
      <c r="B188" s="14"/>
      <c r="C188" s="14"/>
      <c r="D188" s="14"/>
      <c r="E188" s="7"/>
      <c r="F188" s="92"/>
      <c r="G188" s="92"/>
      <c r="H188" s="14"/>
      <c r="I188" s="7"/>
      <c r="J188" s="7"/>
      <c r="K188" s="7"/>
      <c r="L188" s="14"/>
      <c r="M188" s="14"/>
      <c r="N188" s="14"/>
      <c r="O188" s="9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</row>
    <row r="189" spans="1:165" ht="12.75" x14ac:dyDescent="0.2">
      <c r="A189" s="14"/>
      <c r="B189" s="14"/>
      <c r="C189" s="14"/>
      <c r="D189" s="14"/>
      <c r="E189" s="7"/>
      <c r="F189" s="92"/>
      <c r="G189" s="92"/>
      <c r="H189" s="14"/>
      <c r="I189" s="7"/>
      <c r="J189" s="7"/>
      <c r="K189" s="7"/>
      <c r="L189" s="14"/>
      <c r="M189" s="14"/>
      <c r="N189" s="14"/>
      <c r="O189" s="9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</row>
    <row r="190" spans="1:165" ht="12.75" x14ac:dyDescent="0.2">
      <c r="A190" s="14"/>
      <c r="B190" s="14"/>
      <c r="C190" s="14"/>
      <c r="D190" s="14"/>
      <c r="E190" s="7"/>
      <c r="F190" s="92"/>
      <c r="G190" s="92"/>
      <c r="H190" s="14"/>
      <c r="I190" s="7"/>
      <c r="J190" s="7"/>
      <c r="K190" s="7"/>
      <c r="L190" s="14"/>
      <c r="M190" s="14"/>
      <c r="N190" s="14"/>
      <c r="O190" s="9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</row>
    <row r="191" spans="1:165" ht="12.75" x14ac:dyDescent="0.2">
      <c r="A191" s="14"/>
      <c r="B191" s="14"/>
      <c r="C191" s="14"/>
      <c r="D191" s="14"/>
      <c r="E191" s="7"/>
      <c r="F191" s="92"/>
      <c r="G191" s="92"/>
      <c r="H191" s="14"/>
      <c r="I191" s="7"/>
      <c r="J191" s="7"/>
      <c r="K191" s="7"/>
      <c r="L191" s="14"/>
      <c r="M191" s="14"/>
      <c r="N191" s="14"/>
      <c r="O191" s="9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</row>
    <row r="192" spans="1:165" ht="12.75" x14ac:dyDescent="0.2">
      <c r="A192" s="14"/>
      <c r="B192" s="14"/>
      <c r="C192" s="14"/>
      <c r="D192" s="14"/>
      <c r="E192" s="7"/>
      <c r="F192" s="92"/>
      <c r="G192" s="92"/>
      <c r="H192" s="14"/>
      <c r="I192" s="7"/>
      <c r="J192" s="7"/>
      <c r="K192" s="7"/>
      <c r="L192" s="14"/>
      <c r="M192" s="14"/>
      <c r="N192" s="14"/>
      <c r="O192" s="9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</row>
    <row r="193" spans="1:165" ht="12.75" x14ac:dyDescent="0.2">
      <c r="A193" s="14"/>
      <c r="B193" s="14"/>
      <c r="C193" s="14"/>
      <c r="D193" s="14"/>
      <c r="E193" s="7"/>
      <c r="F193" s="92"/>
      <c r="G193" s="92"/>
      <c r="H193" s="14"/>
      <c r="I193" s="7"/>
      <c r="J193" s="7"/>
      <c r="K193" s="7"/>
      <c r="L193" s="14"/>
      <c r="M193" s="14"/>
      <c r="N193" s="14"/>
      <c r="O193" s="9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</row>
    <row r="194" spans="1:165" ht="12.75" x14ac:dyDescent="0.2">
      <c r="A194" s="14"/>
      <c r="B194" s="14"/>
      <c r="C194" s="14"/>
      <c r="D194" s="14"/>
      <c r="E194" s="7"/>
      <c r="F194" s="92"/>
      <c r="G194" s="92"/>
      <c r="H194" s="14"/>
      <c r="I194" s="7"/>
      <c r="J194" s="7"/>
      <c r="K194" s="7"/>
      <c r="L194" s="14"/>
      <c r="M194" s="14"/>
      <c r="N194" s="14"/>
      <c r="O194" s="9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</row>
    <row r="195" spans="1:165" ht="12.75" x14ac:dyDescent="0.2">
      <c r="A195" s="14"/>
      <c r="B195" s="14"/>
      <c r="C195" s="14"/>
      <c r="D195" s="14"/>
      <c r="E195" s="7"/>
      <c r="F195" s="92"/>
      <c r="G195" s="92"/>
      <c r="H195" s="14"/>
      <c r="I195" s="7"/>
      <c r="J195" s="7"/>
      <c r="K195" s="7"/>
      <c r="L195" s="14"/>
      <c r="M195" s="14"/>
      <c r="N195" s="14"/>
      <c r="O195" s="9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</row>
    <row r="196" spans="1:165" ht="12.75" x14ac:dyDescent="0.2">
      <c r="A196" s="14"/>
      <c r="B196" s="14"/>
      <c r="C196" s="14"/>
      <c r="D196" s="14"/>
      <c r="E196" s="7"/>
      <c r="F196" s="92"/>
      <c r="G196" s="92"/>
      <c r="H196" s="14"/>
      <c r="I196" s="7"/>
      <c r="J196" s="7"/>
      <c r="K196" s="7"/>
      <c r="L196" s="14"/>
      <c r="M196" s="14"/>
      <c r="N196" s="14"/>
      <c r="O196" s="9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</row>
    <row r="197" spans="1:165" ht="12.75" x14ac:dyDescent="0.2">
      <c r="A197" s="14"/>
      <c r="B197" s="14"/>
      <c r="C197" s="14"/>
      <c r="D197" s="14"/>
      <c r="E197" s="7"/>
      <c r="F197" s="92"/>
      <c r="G197" s="92"/>
      <c r="H197" s="14"/>
      <c r="I197" s="7"/>
      <c r="J197" s="7"/>
      <c r="K197" s="7"/>
      <c r="L197" s="14"/>
      <c r="M197" s="14"/>
      <c r="N197" s="14"/>
      <c r="O197" s="9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</row>
    <row r="198" spans="1:165" ht="12.75" x14ac:dyDescent="0.2">
      <c r="A198" s="14"/>
      <c r="B198" s="14"/>
      <c r="C198" s="14"/>
      <c r="D198" s="14"/>
      <c r="E198" s="7"/>
      <c r="F198" s="92"/>
      <c r="G198" s="92"/>
      <c r="H198" s="14"/>
      <c r="I198" s="7"/>
      <c r="J198" s="7"/>
      <c r="K198" s="7"/>
      <c r="L198" s="14"/>
      <c r="M198" s="14"/>
      <c r="N198" s="14"/>
      <c r="O198" s="9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</row>
    <row r="199" spans="1:165" ht="12.75" x14ac:dyDescent="0.2">
      <c r="A199" s="14"/>
      <c r="B199" s="14"/>
      <c r="C199" s="14"/>
      <c r="D199" s="14"/>
      <c r="E199" s="7"/>
      <c r="F199" s="92"/>
      <c r="G199" s="92"/>
      <c r="H199" s="14"/>
      <c r="I199" s="7"/>
      <c r="J199" s="7"/>
      <c r="K199" s="7"/>
      <c r="L199" s="14"/>
      <c r="M199" s="14"/>
      <c r="N199" s="14"/>
      <c r="O199" s="9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</row>
    <row r="200" spans="1:165" ht="12.75" x14ac:dyDescent="0.2">
      <c r="A200" s="14"/>
      <c r="B200" s="14"/>
      <c r="C200" s="14"/>
      <c r="D200" s="14"/>
      <c r="E200" s="7"/>
      <c r="F200" s="92"/>
      <c r="G200" s="92"/>
      <c r="H200" s="14"/>
      <c r="I200" s="7"/>
      <c r="J200" s="7"/>
      <c r="K200" s="7"/>
      <c r="L200" s="14"/>
      <c r="M200" s="14"/>
      <c r="N200" s="14"/>
      <c r="O200" s="9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</row>
    <row r="201" spans="1:165" ht="12.75" x14ac:dyDescent="0.2">
      <c r="A201" s="14"/>
      <c r="B201" s="14"/>
      <c r="C201" s="14"/>
      <c r="D201" s="14"/>
      <c r="E201" s="7"/>
      <c r="F201" s="92"/>
      <c r="G201" s="92"/>
      <c r="H201" s="14"/>
      <c r="I201" s="7"/>
      <c r="J201" s="7"/>
      <c r="K201" s="7"/>
      <c r="L201" s="14"/>
      <c r="M201" s="14"/>
      <c r="N201" s="14"/>
      <c r="O201" s="9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</row>
    <row r="202" spans="1:165" ht="12.75" x14ac:dyDescent="0.2">
      <c r="A202" s="14"/>
      <c r="B202" s="14"/>
      <c r="C202" s="14"/>
      <c r="D202" s="14"/>
      <c r="E202" s="7"/>
      <c r="F202" s="92"/>
      <c r="G202" s="92"/>
      <c r="H202" s="14"/>
      <c r="I202" s="7"/>
      <c r="J202" s="7"/>
      <c r="K202" s="7"/>
      <c r="L202" s="14"/>
      <c r="M202" s="14"/>
      <c r="N202" s="14"/>
      <c r="O202" s="9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</row>
    <row r="203" spans="1:165" ht="12.75" x14ac:dyDescent="0.2">
      <c r="A203" s="14"/>
      <c r="B203" s="14"/>
      <c r="C203" s="14"/>
      <c r="D203" s="14"/>
      <c r="E203" s="7"/>
      <c r="F203" s="92"/>
      <c r="G203" s="92"/>
      <c r="H203" s="14"/>
      <c r="I203" s="7"/>
      <c r="J203" s="7"/>
      <c r="K203" s="7"/>
      <c r="L203" s="14"/>
      <c r="M203" s="14"/>
      <c r="N203" s="14"/>
      <c r="O203" s="9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</row>
    <row r="204" spans="1:165" ht="12.75" x14ac:dyDescent="0.2">
      <c r="A204" s="14"/>
      <c r="B204" s="14"/>
      <c r="C204" s="14"/>
      <c r="D204" s="14"/>
      <c r="E204" s="7"/>
      <c r="F204" s="92"/>
      <c r="G204" s="92"/>
      <c r="H204" s="14"/>
      <c r="I204" s="7"/>
      <c r="J204" s="7"/>
      <c r="K204" s="7"/>
      <c r="L204" s="14"/>
      <c r="M204" s="14"/>
      <c r="N204" s="14"/>
      <c r="O204" s="9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</row>
    <row r="205" spans="1:165" ht="12.75" x14ac:dyDescent="0.2">
      <c r="A205" s="14"/>
      <c r="B205" s="14"/>
      <c r="C205" s="14"/>
      <c r="D205" s="14"/>
      <c r="E205" s="7"/>
      <c r="F205" s="92"/>
      <c r="G205" s="92"/>
      <c r="H205" s="14"/>
      <c r="I205" s="7"/>
      <c r="J205" s="7"/>
      <c r="K205" s="7"/>
      <c r="L205" s="14"/>
      <c r="M205" s="14"/>
      <c r="N205" s="14"/>
      <c r="O205" s="9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</row>
    <row r="206" spans="1:165" ht="12.75" x14ac:dyDescent="0.2">
      <c r="A206" s="14"/>
      <c r="B206" s="14"/>
      <c r="C206" s="14"/>
      <c r="D206" s="14"/>
      <c r="E206" s="7"/>
      <c r="F206" s="92"/>
      <c r="G206" s="92"/>
      <c r="H206" s="14"/>
      <c r="I206" s="7"/>
      <c r="J206" s="7"/>
      <c r="K206" s="7"/>
      <c r="L206" s="14"/>
      <c r="M206" s="14"/>
      <c r="N206" s="14"/>
      <c r="O206" s="9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</row>
    <row r="207" spans="1:165" ht="12.75" x14ac:dyDescent="0.2">
      <c r="A207" s="14"/>
      <c r="B207" s="14"/>
      <c r="C207" s="14"/>
      <c r="D207" s="14"/>
      <c r="E207" s="7"/>
      <c r="F207" s="92"/>
      <c r="G207" s="92"/>
      <c r="H207" s="14"/>
      <c r="I207" s="7"/>
      <c r="J207" s="7"/>
      <c r="K207" s="7"/>
      <c r="L207" s="14"/>
      <c r="M207" s="14"/>
      <c r="N207" s="14"/>
      <c r="O207" s="9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</row>
    <row r="208" spans="1:165" ht="12.75" x14ac:dyDescent="0.2">
      <c r="A208" s="14"/>
      <c r="B208" s="14"/>
      <c r="C208" s="14"/>
      <c r="D208" s="14"/>
      <c r="E208" s="7"/>
      <c r="F208" s="92"/>
      <c r="G208" s="92"/>
      <c r="H208" s="14"/>
      <c r="I208" s="7"/>
      <c r="J208" s="7"/>
      <c r="K208" s="7"/>
      <c r="L208" s="14"/>
      <c r="M208" s="14"/>
      <c r="N208" s="14"/>
      <c r="O208" s="9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</row>
    <row r="209" spans="1:165" ht="12.75" x14ac:dyDescent="0.2">
      <c r="A209" s="14"/>
      <c r="B209" s="14"/>
      <c r="C209" s="14"/>
      <c r="D209" s="14"/>
      <c r="E209" s="7"/>
      <c r="F209" s="92"/>
      <c r="G209" s="92"/>
      <c r="H209" s="14"/>
      <c r="I209" s="7"/>
      <c r="J209" s="7"/>
      <c r="K209" s="7"/>
      <c r="L209" s="14"/>
      <c r="M209" s="14"/>
      <c r="N209" s="14"/>
      <c r="O209" s="9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</row>
    <row r="210" spans="1:165" ht="12.75" x14ac:dyDescent="0.2">
      <c r="A210" s="14"/>
      <c r="B210" s="14"/>
      <c r="C210" s="14"/>
      <c r="D210" s="14"/>
      <c r="E210" s="7"/>
      <c r="F210" s="92"/>
      <c r="G210" s="92"/>
      <c r="H210" s="14"/>
      <c r="I210" s="7"/>
      <c r="J210" s="7"/>
      <c r="K210" s="7"/>
      <c r="L210" s="14"/>
      <c r="M210" s="14"/>
      <c r="N210" s="14"/>
      <c r="O210" s="9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</row>
    <row r="211" spans="1:165" ht="12.75" x14ac:dyDescent="0.2">
      <c r="A211" s="14"/>
      <c r="B211" s="14"/>
      <c r="C211" s="14"/>
      <c r="D211" s="14"/>
      <c r="E211" s="7"/>
      <c r="F211" s="92"/>
      <c r="G211" s="92"/>
      <c r="H211" s="14"/>
      <c r="I211" s="7"/>
      <c r="J211" s="7"/>
      <c r="K211" s="7"/>
      <c r="L211" s="14"/>
      <c r="M211" s="14"/>
      <c r="N211" s="14"/>
      <c r="O211" s="9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</row>
    <row r="212" spans="1:165" ht="12.75" x14ac:dyDescent="0.2">
      <c r="A212" s="14"/>
      <c r="B212" s="14"/>
      <c r="C212" s="14"/>
      <c r="D212" s="14"/>
      <c r="E212" s="7"/>
      <c r="F212" s="92"/>
      <c r="G212" s="92"/>
      <c r="H212" s="14"/>
      <c r="I212" s="7"/>
      <c r="J212" s="7"/>
      <c r="K212" s="7"/>
      <c r="L212" s="14"/>
      <c r="M212" s="14"/>
      <c r="N212" s="14"/>
      <c r="O212" s="9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</row>
    <row r="213" spans="1:165" ht="12.75" x14ac:dyDescent="0.2">
      <c r="A213" s="14"/>
      <c r="B213" s="14"/>
      <c r="C213" s="14"/>
      <c r="D213" s="14"/>
      <c r="E213" s="7"/>
      <c r="F213" s="92"/>
      <c r="G213" s="92"/>
      <c r="H213" s="14"/>
      <c r="I213" s="7"/>
      <c r="J213" s="7"/>
      <c r="K213" s="7"/>
      <c r="L213" s="14"/>
      <c r="M213" s="14"/>
      <c r="N213" s="14"/>
      <c r="O213" s="9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</row>
    <row r="214" spans="1:165" ht="12.75" x14ac:dyDescent="0.2">
      <c r="A214" s="14"/>
      <c r="B214" s="14"/>
      <c r="C214" s="14"/>
      <c r="D214" s="14"/>
      <c r="E214" s="7"/>
      <c r="F214" s="92"/>
      <c r="G214" s="92"/>
      <c r="H214" s="14"/>
      <c r="I214" s="7"/>
      <c r="J214" s="7"/>
      <c r="K214" s="7"/>
      <c r="L214" s="14"/>
      <c r="M214" s="14"/>
      <c r="N214" s="14"/>
      <c r="O214" s="9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</row>
    <row r="215" spans="1:165" ht="12.75" x14ac:dyDescent="0.2">
      <c r="A215" s="14"/>
      <c r="B215" s="14"/>
      <c r="C215" s="14"/>
      <c r="D215" s="14"/>
      <c r="E215" s="7"/>
      <c r="F215" s="92"/>
      <c r="G215" s="92"/>
      <c r="H215" s="14"/>
      <c r="I215" s="7"/>
      <c r="J215" s="7"/>
      <c r="K215" s="7"/>
      <c r="L215" s="14"/>
      <c r="M215" s="14"/>
      <c r="N215" s="14"/>
      <c r="O215" s="9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</row>
    <row r="216" spans="1:165" ht="12.75" x14ac:dyDescent="0.2">
      <c r="A216" s="14"/>
      <c r="B216" s="14"/>
      <c r="C216" s="14"/>
      <c r="D216" s="14"/>
      <c r="E216" s="7"/>
      <c r="F216" s="92"/>
      <c r="G216" s="92"/>
      <c r="H216" s="14"/>
      <c r="I216" s="7"/>
      <c r="J216" s="7"/>
      <c r="K216" s="7"/>
      <c r="L216" s="14"/>
      <c r="M216" s="14"/>
      <c r="N216" s="14"/>
      <c r="O216" s="9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</row>
    <row r="217" spans="1:165" ht="12.75" x14ac:dyDescent="0.2">
      <c r="A217" s="14"/>
      <c r="B217" s="14"/>
      <c r="C217" s="14"/>
      <c r="D217" s="14"/>
      <c r="E217" s="7"/>
      <c r="F217" s="92"/>
      <c r="G217" s="92"/>
      <c r="H217" s="14"/>
      <c r="I217" s="7"/>
      <c r="J217" s="7"/>
      <c r="K217" s="7"/>
      <c r="L217" s="14"/>
      <c r="M217" s="14"/>
      <c r="N217" s="14"/>
      <c r="O217" s="9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</row>
    <row r="218" spans="1:165" ht="12.75" x14ac:dyDescent="0.2">
      <c r="A218" s="14"/>
      <c r="B218" s="14"/>
      <c r="C218" s="14"/>
      <c r="D218" s="14"/>
      <c r="E218" s="7"/>
      <c r="F218" s="92"/>
      <c r="G218" s="92"/>
      <c r="H218" s="14"/>
      <c r="I218" s="7"/>
      <c r="J218" s="7"/>
      <c r="K218" s="7"/>
      <c r="L218" s="14"/>
      <c r="M218" s="14"/>
      <c r="N218" s="14"/>
      <c r="O218" s="9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</row>
    <row r="219" spans="1:165" ht="12.75" x14ac:dyDescent="0.2">
      <c r="A219" s="14"/>
      <c r="B219" s="14"/>
      <c r="C219" s="14"/>
      <c r="D219" s="14"/>
      <c r="E219" s="7"/>
      <c r="F219" s="92"/>
      <c r="G219" s="92"/>
      <c r="H219" s="14"/>
      <c r="I219" s="7"/>
      <c r="J219" s="7"/>
      <c r="K219" s="7"/>
      <c r="L219" s="14"/>
      <c r="M219" s="14"/>
      <c r="N219" s="14"/>
      <c r="O219" s="9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</row>
    <row r="220" spans="1:165" ht="12.75" x14ac:dyDescent="0.2">
      <c r="A220" s="14"/>
      <c r="B220" s="14"/>
      <c r="C220" s="14"/>
      <c r="D220" s="14"/>
      <c r="E220" s="7"/>
      <c r="F220" s="92"/>
      <c r="G220" s="92"/>
      <c r="H220" s="14"/>
      <c r="I220" s="7"/>
      <c r="J220" s="7"/>
      <c r="K220" s="7"/>
      <c r="L220" s="14"/>
      <c r="M220" s="14"/>
      <c r="N220" s="14"/>
      <c r="O220" s="9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</row>
    <row r="221" spans="1:165" ht="12.75" x14ac:dyDescent="0.2">
      <c r="A221" s="14"/>
      <c r="B221" s="14"/>
      <c r="C221" s="14"/>
      <c r="D221" s="14"/>
      <c r="E221" s="7"/>
      <c r="F221" s="92"/>
      <c r="G221" s="92"/>
      <c r="H221" s="14"/>
      <c r="I221" s="7"/>
      <c r="J221" s="7"/>
      <c r="K221" s="7"/>
      <c r="L221" s="14"/>
      <c r="M221" s="14"/>
      <c r="N221" s="14"/>
      <c r="O221" s="9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</row>
    <row r="222" spans="1:165" ht="12.75" x14ac:dyDescent="0.2">
      <c r="A222" s="14"/>
      <c r="B222" s="14"/>
      <c r="C222" s="14"/>
      <c r="D222" s="14"/>
      <c r="E222" s="7"/>
      <c r="F222" s="92"/>
      <c r="G222" s="92"/>
      <c r="H222" s="14"/>
      <c r="I222" s="7"/>
      <c r="J222" s="7"/>
      <c r="K222" s="7"/>
      <c r="L222" s="14"/>
      <c r="M222" s="14"/>
      <c r="N222" s="14"/>
      <c r="O222" s="9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</row>
    <row r="223" spans="1:165" ht="12.75" x14ac:dyDescent="0.2">
      <c r="A223" s="14"/>
      <c r="B223" s="14"/>
      <c r="C223" s="14"/>
      <c r="D223" s="14"/>
      <c r="E223" s="7"/>
      <c r="F223" s="92"/>
      <c r="G223" s="92"/>
      <c r="H223" s="14"/>
      <c r="I223" s="7"/>
      <c r="J223" s="7"/>
      <c r="K223" s="7"/>
      <c r="L223" s="14"/>
      <c r="M223" s="14"/>
      <c r="N223" s="14"/>
      <c r="O223" s="9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</row>
    <row r="224" spans="1:165" ht="12.75" x14ac:dyDescent="0.2">
      <c r="A224" s="14"/>
      <c r="B224" s="14"/>
      <c r="C224" s="14"/>
      <c r="D224" s="14"/>
      <c r="E224" s="7"/>
      <c r="F224" s="92"/>
      <c r="G224" s="92"/>
      <c r="H224" s="14"/>
      <c r="I224" s="7"/>
      <c r="J224" s="7"/>
      <c r="K224" s="7"/>
      <c r="L224" s="14"/>
      <c r="M224" s="14"/>
      <c r="N224" s="14"/>
      <c r="O224" s="9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</row>
    <row r="225" spans="1:165" ht="12.75" x14ac:dyDescent="0.2">
      <c r="A225" s="14"/>
      <c r="B225" s="14"/>
      <c r="C225" s="14"/>
      <c r="D225" s="14"/>
      <c r="E225" s="7"/>
      <c r="F225" s="92"/>
      <c r="G225" s="92"/>
      <c r="H225" s="14"/>
      <c r="I225" s="7"/>
      <c r="J225" s="7"/>
      <c r="K225" s="7"/>
      <c r="L225" s="14"/>
      <c r="M225" s="14"/>
      <c r="N225" s="14"/>
      <c r="O225" s="9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</row>
    <row r="226" spans="1:165" ht="12.75" x14ac:dyDescent="0.2">
      <c r="A226" s="14"/>
      <c r="B226" s="14"/>
      <c r="C226" s="14"/>
      <c r="D226" s="14"/>
      <c r="E226" s="7"/>
      <c r="F226" s="92"/>
      <c r="G226" s="92"/>
      <c r="H226" s="14"/>
      <c r="I226" s="7"/>
      <c r="J226" s="7"/>
      <c r="K226" s="7"/>
      <c r="L226" s="14"/>
      <c r="M226" s="14"/>
      <c r="N226" s="14"/>
      <c r="O226" s="9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</row>
    <row r="227" spans="1:165" ht="12.75" x14ac:dyDescent="0.2">
      <c r="A227" s="14"/>
      <c r="B227" s="14"/>
      <c r="C227" s="14"/>
      <c r="D227" s="14"/>
      <c r="E227" s="7"/>
      <c r="F227" s="92"/>
      <c r="G227" s="92"/>
      <c r="H227" s="14"/>
      <c r="I227" s="7"/>
      <c r="J227" s="7"/>
      <c r="K227" s="7"/>
      <c r="L227" s="14"/>
      <c r="M227" s="14"/>
      <c r="N227" s="14"/>
      <c r="O227" s="9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</row>
    <row r="228" spans="1:165" ht="12.75" x14ac:dyDescent="0.2">
      <c r="A228" s="14"/>
      <c r="B228" s="14"/>
      <c r="C228" s="14"/>
      <c r="D228" s="14"/>
      <c r="E228" s="7"/>
      <c r="F228" s="92"/>
      <c r="G228" s="92"/>
      <c r="H228" s="14"/>
      <c r="I228" s="7"/>
      <c r="J228" s="7"/>
      <c r="K228" s="7"/>
      <c r="L228" s="14"/>
      <c r="M228" s="14"/>
      <c r="N228" s="14"/>
      <c r="O228" s="9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</row>
    <row r="229" spans="1:165" ht="12.75" x14ac:dyDescent="0.2">
      <c r="A229" s="14"/>
      <c r="B229" s="14"/>
      <c r="C229" s="14"/>
      <c r="D229" s="14"/>
      <c r="E229" s="7"/>
      <c r="F229" s="92"/>
      <c r="G229" s="92"/>
      <c r="H229" s="14"/>
      <c r="I229" s="7"/>
      <c r="J229" s="7"/>
      <c r="K229" s="7"/>
      <c r="L229" s="14"/>
      <c r="M229" s="14"/>
      <c r="N229" s="14"/>
      <c r="O229" s="9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</row>
    <row r="230" spans="1:165" ht="12.75" x14ac:dyDescent="0.2">
      <c r="A230" s="14"/>
      <c r="B230" s="14"/>
      <c r="C230" s="14"/>
      <c r="D230" s="14"/>
      <c r="E230" s="7"/>
      <c r="F230" s="92"/>
      <c r="G230" s="92"/>
      <c r="H230" s="14"/>
      <c r="I230" s="7"/>
      <c r="J230" s="7"/>
      <c r="K230" s="7"/>
      <c r="L230" s="14"/>
      <c r="M230" s="14"/>
      <c r="N230" s="14"/>
      <c r="O230" s="9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</row>
    <row r="231" spans="1:165" ht="12.75" x14ac:dyDescent="0.2">
      <c r="A231" s="14"/>
      <c r="B231" s="14"/>
      <c r="C231" s="14"/>
      <c r="D231" s="14"/>
      <c r="E231" s="7"/>
      <c r="F231" s="92"/>
      <c r="G231" s="92"/>
      <c r="H231" s="14"/>
      <c r="I231" s="7"/>
      <c r="J231" s="7"/>
      <c r="K231" s="7"/>
      <c r="L231" s="14"/>
      <c r="M231" s="14"/>
      <c r="N231" s="14"/>
      <c r="O231" s="9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</row>
    <row r="232" spans="1:165" ht="12.75" x14ac:dyDescent="0.2">
      <c r="A232" s="14"/>
      <c r="B232" s="14"/>
      <c r="C232" s="14"/>
      <c r="D232" s="14"/>
      <c r="E232" s="7"/>
      <c r="F232" s="92"/>
      <c r="G232" s="92"/>
      <c r="H232" s="14"/>
      <c r="I232" s="7"/>
      <c r="J232" s="7"/>
      <c r="K232" s="7"/>
      <c r="L232" s="14"/>
      <c r="M232" s="14"/>
      <c r="N232" s="14"/>
      <c r="O232" s="9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</row>
    <row r="233" spans="1:165" ht="12.75" x14ac:dyDescent="0.2">
      <c r="A233" s="14"/>
      <c r="B233" s="14"/>
      <c r="C233" s="14"/>
      <c r="D233" s="14"/>
      <c r="E233" s="7"/>
      <c r="F233" s="92"/>
      <c r="G233" s="92"/>
      <c r="H233" s="14"/>
      <c r="I233" s="7"/>
      <c r="J233" s="7"/>
      <c r="K233" s="7"/>
      <c r="L233" s="14"/>
      <c r="M233" s="14"/>
      <c r="N233" s="14"/>
      <c r="O233" s="9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</row>
    <row r="234" spans="1:165" ht="12.75" x14ac:dyDescent="0.2">
      <c r="A234" s="14"/>
      <c r="B234" s="14"/>
      <c r="C234" s="14"/>
      <c r="D234" s="14"/>
      <c r="E234" s="7"/>
      <c r="F234" s="92"/>
      <c r="G234" s="92"/>
      <c r="H234" s="14"/>
      <c r="I234" s="7"/>
      <c r="J234" s="7"/>
      <c r="K234" s="7"/>
      <c r="L234" s="14"/>
      <c r="M234" s="14"/>
      <c r="N234" s="14"/>
      <c r="O234" s="9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</row>
    <row r="235" spans="1:165" ht="12.75" x14ac:dyDescent="0.2">
      <c r="A235" s="14"/>
      <c r="B235" s="14"/>
      <c r="C235" s="14"/>
      <c r="D235" s="14"/>
      <c r="E235" s="7"/>
      <c r="F235" s="92"/>
      <c r="G235" s="92"/>
      <c r="H235" s="14"/>
      <c r="I235" s="7"/>
      <c r="J235" s="7"/>
      <c r="K235" s="7"/>
      <c r="L235" s="14"/>
      <c r="M235" s="14"/>
      <c r="N235" s="14"/>
      <c r="O235" s="9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</row>
    <row r="236" spans="1:165" ht="12.75" x14ac:dyDescent="0.2">
      <c r="A236" s="14"/>
      <c r="B236" s="14"/>
      <c r="C236" s="14"/>
      <c r="D236" s="14"/>
      <c r="E236" s="7"/>
      <c r="F236" s="92"/>
      <c r="G236" s="92"/>
      <c r="H236" s="14"/>
      <c r="I236" s="7"/>
      <c r="J236" s="7"/>
      <c r="K236" s="7"/>
      <c r="L236" s="14"/>
      <c r="M236" s="14"/>
      <c r="N236" s="14"/>
      <c r="O236" s="9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</row>
    <row r="237" spans="1:165" ht="12.75" x14ac:dyDescent="0.2">
      <c r="A237" s="14"/>
      <c r="B237" s="14"/>
      <c r="C237" s="14"/>
      <c r="D237" s="14"/>
      <c r="E237" s="7"/>
      <c r="F237" s="92"/>
      <c r="G237" s="92"/>
      <c r="H237" s="14"/>
      <c r="I237" s="7"/>
      <c r="J237" s="7"/>
      <c r="K237" s="7"/>
      <c r="L237" s="14"/>
      <c r="M237" s="14"/>
      <c r="N237" s="14"/>
      <c r="O237" s="9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</row>
    <row r="238" spans="1:165" ht="12.75" x14ac:dyDescent="0.2">
      <c r="A238" s="14"/>
      <c r="B238" s="14"/>
      <c r="C238" s="14"/>
      <c r="D238" s="14"/>
      <c r="E238" s="7"/>
      <c r="F238" s="92"/>
      <c r="G238" s="92"/>
      <c r="H238" s="14"/>
      <c r="I238" s="7"/>
      <c r="J238" s="7"/>
      <c r="K238" s="7"/>
      <c r="L238" s="14"/>
      <c r="M238" s="14"/>
      <c r="N238" s="14"/>
      <c r="O238" s="9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</row>
    <row r="239" spans="1:165" ht="12.75" x14ac:dyDescent="0.2">
      <c r="A239" s="14"/>
      <c r="B239" s="14"/>
      <c r="C239" s="14"/>
      <c r="D239" s="14"/>
      <c r="E239" s="7"/>
      <c r="F239" s="92"/>
      <c r="G239" s="92"/>
      <c r="H239" s="14"/>
      <c r="I239" s="7"/>
      <c r="J239" s="7"/>
      <c r="K239" s="7"/>
      <c r="L239" s="14"/>
      <c r="M239" s="14"/>
      <c r="N239" s="14"/>
      <c r="O239" s="9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</row>
    <row r="240" spans="1:165" ht="12.75" x14ac:dyDescent="0.2">
      <c r="A240" s="14"/>
      <c r="B240" s="14"/>
      <c r="C240" s="14"/>
      <c r="D240" s="14"/>
      <c r="E240" s="7"/>
      <c r="F240" s="92"/>
      <c r="G240" s="92"/>
      <c r="H240" s="14"/>
      <c r="I240" s="7"/>
      <c r="J240" s="7"/>
      <c r="K240" s="7"/>
      <c r="L240" s="14"/>
      <c r="M240" s="14"/>
      <c r="N240" s="14"/>
      <c r="O240" s="9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</row>
    <row r="241" spans="1:165" ht="12.75" x14ac:dyDescent="0.2">
      <c r="A241" s="14"/>
      <c r="B241" s="14"/>
      <c r="C241" s="14"/>
      <c r="D241" s="14"/>
      <c r="E241" s="7"/>
      <c r="F241" s="92"/>
      <c r="G241" s="92"/>
      <c r="H241" s="14"/>
      <c r="I241" s="7"/>
      <c r="J241" s="7"/>
      <c r="K241" s="7"/>
      <c r="L241" s="14"/>
      <c r="M241" s="14"/>
      <c r="N241" s="14"/>
      <c r="O241" s="9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</row>
    <row r="242" spans="1:165" ht="12.75" x14ac:dyDescent="0.2">
      <c r="A242" s="14"/>
      <c r="B242" s="14"/>
      <c r="C242" s="14"/>
      <c r="D242" s="14"/>
      <c r="E242" s="7"/>
      <c r="F242" s="92"/>
      <c r="G242" s="92"/>
      <c r="H242" s="14"/>
      <c r="I242" s="7"/>
      <c r="J242" s="7"/>
      <c r="K242" s="7"/>
      <c r="L242" s="14"/>
      <c r="M242" s="14"/>
      <c r="N242" s="14"/>
      <c r="O242" s="9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</row>
    <row r="243" spans="1:165" ht="12.75" x14ac:dyDescent="0.2">
      <c r="A243" s="14"/>
      <c r="B243" s="14"/>
      <c r="C243" s="14"/>
      <c r="D243" s="14"/>
      <c r="E243" s="7"/>
      <c r="F243" s="92"/>
      <c r="G243" s="92"/>
      <c r="H243" s="14"/>
      <c r="I243" s="7"/>
      <c r="J243" s="7"/>
      <c r="K243" s="7"/>
      <c r="L243" s="14"/>
      <c r="M243" s="14"/>
      <c r="N243" s="14"/>
      <c r="O243" s="9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</row>
    <row r="244" spans="1:165" ht="12.75" x14ac:dyDescent="0.2">
      <c r="A244" s="14"/>
      <c r="B244" s="14"/>
      <c r="C244" s="14"/>
      <c r="D244" s="14"/>
      <c r="E244" s="7"/>
      <c r="F244" s="92"/>
      <c r="G244" s="92"/>
      <c r="H244" s="14"/>
      <c r="I244" s="7"/>
      <c r="J244" s="7"/>
      <c r="K244" s="7"/>
      <c r="L244" s="14"/>
      <c r="M244" s="14"/>
      <c r="N244" s="14"/>
      <c r="O244" s="9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</row>
    <row r="245" spans="1:165" ht="12.75" x14ac:dyDescent="0.2">
      <c r="A245" s="14"/>
      <c r="B245" s="14"/>
      <c r="C245" s="14"/>
      <c r="D245" s="14"/>
      <c r="E245" s="7"/>
      <c r="F245" s="92"/>
      <c r="G245" s="92"/>
      <c r="H245" s="14"/>
      <c r="I245" s="7"/>
      <c r="J245" s="7"/>
      <c r="K245" s="7"/>
      <c r="L245" s="14"/>
      <c r="M245" s="14"/>
      <c r="N245" s="14"/>
      <c r="O245" s="9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</row>
    <row r="246" spans="1:165" ht="12.75" x14ac:dyDescent="0.2">
      <c r="A246" s="14"/>
      <c r="B246" s="14"/>
      <c r="C246" s="14"/>
      <c r="D246" s="14"/>
      <c r="E246" s="7"/>
      <c r="F246" s="92"/>
      <c r="G246" s="92"/>
      <c r="H246" s="14"/>
      <c r="I246" s="7"/>
      <c r="J246" s="7"/>
      <c r="K246" s="7"/>
      <c r="L246" s="14"/>
      <c r="M246" s="14"/>
      <c r="N246" s="14"/>
      <c r="O246" s="9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</row>
    <row r="247" spans="1:165" ht="12.75" x14ac:dyDescent="0.2">
      <c r="A247" s="14"/>
      <c r="B247" s="14"/>
      <c r="C247" s="14"/>
      <c r="D247" s="14"/>
      <c r="E247" s="7"/>
      <c r="F247" s="92"/>
      <c r="G247" s="92"/>
      <c r="H247" s="14"/>
      <c r="I247" s="7"/>
      <c r="J247" s="7"/>
      <c r="K247" s="7"/>
      <c r="L247" s="14"/>
      <c r="M247" s="14"/>
      <c r="N247" s="14"/>
      <c r="O247" s="9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</row>
    <row r="248" spans="1:165" ht="12.75" x14ac:dyDescent="0.2">
      <c r="A248" s="14"/>
      <c r="B248" s="14"/>
      <c r="C248" s="14"/>
      <c r="D248" s="14"/>
      <c r="E248" s="7"/>
      <c r="F248" s="92"/>
      <c r="G248" s="92"/>
      <c r="H248" s="14"/>
      <c r="I248" s="7"/>
      <c r="J248" s="7"/>
      <c r="K248" s="7"/>
      <c r="L248" s="14"/>
      <c r="M248" s="14"/>
      <c r="N248" s="14"/>
      <c r="O248" s="9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</row>
    <row r="249" spans="1:165" ht="12.75" x14ac:dyDescent="0.2">
      <c r="A249" s="14"/>
      <c r="B249" s="14"/>
      <c r="C249" s="14"/>
      <c r="D249" s="14"/>
      <c r="E249" s="7"/>
      <c r="F249" s="92"/>
      <c r="G249" s="92"/>
      <c r="H249" s="14"/>
      <c r="I249" s="7"/>
      <c r="J249" s="7"/>
      <c r="K249" s="7"/>
      <c r="L249" s="14"/>
      <c r="M249" s="14"/>
      <c r="N249" s="14"/>
      <c r="O249" s="9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</row>
    <row r="250" spans="1:165" ht="12.75" x14ac:dyDescent="0.2">
      <c r="A250" s="14"/>
      <c r="B250" s="14"/>
      <c r="C250" s="14"/>
      <c r="D250" s="14"/>
      <c r="E250" s="7"/>
      <c r="F250" s="92"/>
      <c r="G250" s="92"/>
      <c r="H250" s="14"/>
      <c r="I250" s="7"/>
      <c r="J250" s="7"/>
      <c r="K250" s="7"/>
      <c r="L250" s="14"/>
      <c r="M250" s="14"/>
      <c r="N250" s="14"/>
      <c r="O250" s="9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</row>
    <row r="251" spans="1:165" ht="12.75" x14ac:dyDescent="0.2">
      <c r="A251" s="14"/>
      <c r="B251" s="14"/>
      <c r="C251" s="14"/>
      <c r="D251" s="14"/>
      <c r="E251" s="7"/>
      <c r="F251" s="92"/>
      <c r="G251" s="92"/>
      <c r="H251" s="14"/>
      <c r="I251" s="7"/>
      <c r="J251" s="7"/>
      <c r="K251" s="7"/>
      <c r="L251" s="14"/>
      <c r="M251" s="14"/>
      <c r="N251" s="14"/>
      <c r="O251" s="9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</row>
    <row r="252" spans="1:165" ht="12.75" x14ac:dyDescent="0.2">
      <c r="A252" s="14"/>
      <c r="B252" s="14"/>
      <c r="C252" s="14"/>
      <c r="D252" s="14"/>
      <c r="E252" s="7"/>
      <c r="F252" s="92"/>
      <c r="G252" s="92"/>
      <c r="H252" s="14"/>
      <c r="I252" s="7"/>
      <c r="J252" s="7"/>
      <c r="K252" s="7"/>
      <c r="L252" s="14"/>
      <c r="M252" s="14"/>
      <c r="N252" s="14"/>
      <c r="O252" s="9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</row>
    <row r="253" spans="1:165" ht="12.75" x14ac:dyDescent="0.2">
      <c r="A253" s="14"/>
      <c r="B253" s="14"/>
      <c r="C253" s="14"/>
      <c r="D253" s="14"/>
      <c r="E253" s="7"/>
      <c r="F253" s="92"/>
      <c r="G253" s="92"/>
      <c r="H253" s="14"/>
      <c r="I253" s="7"/>
      <c r="J253" s="7"/>
      <c r="K253" s="7"/>
      <c r="L253" s="14"/>
      <c r="M253" s="14"/>
      <c r="N253" s="14"/>
      <c r="O253" s="9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</row>
    <row r="254" spans="1:165" ht="12.75" x14ac:dyDescent="0.2">
      <c r="A254" s="14"/>
      <c r="B254" s="14"/>
      <c r="C254" s="14"/>
      <c r="D254" s="14"/>
      <c r="E254" s="7"/>
      <c r="F254" s="92"/>
      <c r="G254" s="92"/>
      <c r="H254" s="14"/>
      <c r="I254" s="7"/>
      <c r="J254" s="7"/>
      <c r="K254" s="7"/>
      <c r="L254" s="14"/>
      <c r="M254" s="14"/>
      <c r="N254" s="14"/>
      <c r="O254" s="9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</row>
    <row r="255" spans="1:165" ht="12.75" x14ac:dyDescent="0.2">
      <c r="A255" s="14"/>
      <c r="B255" s="14"/>
      <c r="C255" s="14"/>
      <c r="D255" s="14"/>
      <c r="E255" s="7"/>
      <c r="F255" s="92"/>
      <c r="G255" s="92"/>
      <c r="H255" s="14"/>
      <c r="I255" s="7"/>
      <c r="J255" s="7"/>
      <c r="K255" s="7"/>
      <c r="L255" s="14"/>
      <c r="M255" s="14"/>
      <c r="N255" s="14"/>
      <c r="O255" s="9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</row>
    <row r="256" spans="1:165" ht="12.75" x14ac:dyDescent="0.2">
      <c r="A256" s="14"/>
      <c r="B256" s="14"/>
      <c r="C256" s="14"/>
      <c r="D256" s="14"/>
      <c r="E256" s="7"/>
      <c r="F256" s="92"/>
      <c r="G256" s="92"/>
      <c r="H256" s="14"/>
      <c r="I256" s="7"/>
      <c r="J256" s="7"/>
      <c r="K256" s="7"/>
      <c r="L256" s="14"/>
      <c r="M256" s="14"/>
      <c r="N256" s="14"/>
      <c r="O256" s="9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</row>
    <row r="257" spans="1:165" ht="12.75" x14ac:dyDescent="0.2">
      <c r="A257" s="14"/>
      <c r="B257" s="14"/>
      <c r="C257" s="14"/>
      <c r="D257" s="14"/>
      <c r="E257" s="7"/>
      <c r="F257" s="92"/>
      <c r="G257" s="92"/>
      <c r="H257" s="14"/>
      <c r="I257" s="7"/>
      <c r="J257" s="7"/>
      <c r="K257" s="7"/>
      <c r="L257" s="14"/>
      <c r="M257" s="14"/>
      <c r="N257" s="14"/>
      <c r="O257" s="9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</row>
    <row r="258" spans="1:165" ht="12.75" x14ac:dyDescent="0.2">
      <c r="A258" s="14"/>
      <c r="B258" s="14"/>
      <c r="C258" s="14"/>
      <c r="D258" s="14"/>
      <c r="E258" s="7"/>
      <c r="F258" s="92"/>
      <c r="G258" s="92"/>
      <c r="H258" s="14"/>
      <c r="I258" s="7"/>
      <c r="J258" s="7"/>
      <c r="K258" s="7"/>
      <c r="L258" s="14"/>
      <c r="M258" s="14"/>
      <c r="N258" s="14"/>
      <c r="O258" s="9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</row>
    <row r="259" spans="1:165" ht="12.75" x14ac:dyDescent="0.2">
      <c r="A259" s="14"/>
      <c r="B259" s="14"/>
      <c r="C259" s="14"/>
      <c r="D259" s="14"/>
      <c r="E259" s="7"/>
      <c r="F259" s="92"/>
      <c r="G259" s="92"/>
      <c r="H259" s="14"/>
      <c r="I259" s="7"/>
      <c r="J259" s="7"/>
      <c r="K259" s="7"/>
      <c r="L259" s="14"/>
      <c r="M259" s="14"/>
      <c r="N259" s="14"/>
      <c r="O259" s="9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</row>
    <row r="260" spans="1:165" ht="12.75" x14ac:dyDescent="0.2">
      <c r="A260" s="14"/>
      <c r="B260" s="14"/>
      <c r="C260" s="14"/>
      <c r="D260" s="14"/>
      <c r="E260" s="7"/>
      <c r="F260" s="92"/>
      <c r="G260" s="92"/>
      <c r="H260" s="14"/>
      <c r="I260" s="7"/>
      <c r="J260" s="7"/>
      <c r="K260" s="7"/>
      <c r="L260" s="14"/>
      <c r="M260" s="14"/>
      <c r="N260" s="14"/>
      <c r="O260" s="9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</row>
    <row r="261" spans="1:165" ht="12.75" x14ac:dyDescent="0.2">
      <c r="A261" s="14"/>
      <c r="B261" s="14"/>
      <c r="C261" s="14"/>
      <c r="D261" s="14"/>
      <c r="E261" s="7"/>
      <c r="F261" s="92"/>
      <c r="G261" s="92"/>
      <c r="H261" s="14"/>
      <c r="I261" s="7"/>
      <c r="J261" s="7"/>
      <c r="K261" s="7"/>
      <c r="L261" s="14"/>
      <c r="M261" s="14"/>
      <c r="N261" s="14"/>
      <c r="O261" s="9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</row>
    <row r="262" spans="1:165" ht="12.75" x14ac:dyDescent="0.2">
      <c r="A262" s="14"/>
      <c r="B262" s="14"/>
      <c r="C262" s="14"/>
      <c r="D262" s="14"/>
      <c r="E262" s="7"/>
      <c r="F262" s="92"/>
      <c r="G262" s="92"/>
      <c r="H262" s="14"/>
      <c r="I262" s="7"/>
      <c r="J262" s="7"/>
      <c r="K262" s="7"/>
      <c r="L262" s="14"/>
      <c r="M262" s="14"/>
      <c r="N262" s="14"/>
      <c r="O262" s="9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</row>
    <row r="263" spans="1:165" ht="12.75" x14ac:dyDescent="0.2">
      <c r="A263" s="14"/>
      <c r="B263" s="14"/>
      <c r="C263" s="14"/>
      <c r="D263" s="14"/>
      <c r="E263" s="7"/>
      <c r="F263" s="92"/>
      <c r="G263" s="92"/>
      <c r="H263" s="14"/>
      <c r="I263" s="7"/>
      <c r="J263" s="7"/>
      <c r="K263" s="7"/>
      <c r="L263" s="14"/>
      <c r="M263" s="14"/>
      <c r="N263" s="14"/>
      <c r="O263" s="9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</row>
    <row r="264" spans="1:165" ht="12.75" x14ac:dyDescent="0.2">
      <c r="A264" s="14"/>
      <c r="B264" s="14"/>
      <c r="C264" s="14"/>
      <c r="D264" s="14"/>
      <c r="E264" s="7"/>
      <c r="F264" s="92"/>
      <c r="G264" s="92"/>
      <c r="H264" s="14"/>
      <c r="I264" s="7"/>
      <c r="J264" s="7"/>
      <c r="K264" s="7"/>
      <c r="L264" s="14"/>
      <c r="M264" s="14"/>
      <c r="N264" s="14"/>
      <c r="O264" s="9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</row>
    <row r="265" spans="1:165" ht="12.75" x14ac:dyDescent="0.2">
      <c r="A265" s="14"/>
      <c r="B265" s="14"/>
      <c r="C265" s="14"/>
      <c r="D265" s="14"/>
      <c r="E265" s="7"/>
      <c r="F265" s="92"/>
      <c r="G265" s="92"/>
      <c r="H265" s="14"/>
      <c r="I265" s="7"/>
      <c r="J265" s="7"/>
      <c r="K265" s="7"/>
      <c r="L265" s="14"/>
      <c r="M265" s="14"/>
      <c r="N265" s="14"/>
      <c r="O265" s="9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</row>
    <row r="266" spans="1:165" ht="12.75" x14ac:dyDescent="0.2">
      <c r="A266" s="14"/>
      <c r="B266" s="14"/>
      <c r="C266" s="14"/>
      <c r="D266" s="14"/>
      <c r="E266" s="7"/>
      <c r="F266" s="92"/>
      <c r="G266" s="92"/>
      <c r="H266" s="14"/>
      <c r="I266" s="7"/>
      <c r="J266" s="7"/>
      <c r="K266" s="7"/>
      <c r="L266" s="14"/>
      <c r="M266" s="14"/>
      <c r="N266" s="14"/>
      <c r="O266" s="9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</row>
    <row r="267" spans="1:165" ht="12.75" x14ac:dyDescent="0.2">
      <c r="A267" s="14"/>
      <c r="B267" s="14"/>
      <c r="C267" s="14"/>
      <c r="D267" s="14"/>
      <c r="E267" s="7"/>
      <c r="F267" s="92"/>
      <c r="G267" s="92"/>
      <c r="H267" s="14"/>
      <c r="I267" s="7"/>
      <c r="J267" s="7"/>
      <c r="K267" s="7"/>
      <c r="L267" s="14"/>
      <c r="M267" s="14"/>
      <c r="N267" s="14"/>
      <c r="O267" s="9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</row>
    <row r="268" spans="1:165" ht="12.75" x14ac:dyDescent="0.2">
      <c r="A268" s="14"/>
      <c r="B268" s="14"/>
      <c r="C268" s="14"/>
      <c r="D268" s="14"/>
      <c r="E268" s="7"/>
      <c r="F268" s="92"/>
      <c r="G268" s="92"/>
      <c r="H268" s="14"/>
      <c r="I268" s="7"/>
      <c r="J268" s="7"/>
      <c r="K268" s="7"/>
      <c r="L268" s="14"/>
      <c r="M268" s="14"/>
      <c r="N268" s="14"/>
      <c r="O268" s="9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</row>
    <row r="269" spans="1:165" ht="12.75" x14ac:dyDescent="0.2">
      <c r="A269" s="14"/>
      <c r="B269" s="14"/>
      <c r="C269" s="14"/>
      <c r="D269" s="14"/>
      <c r="E269" s="7"/>
      <c r="F269" s="92"/>
      <c r="G269" s="92"/>
      <c r="H269" s="14"/>
      <c r="I269" s="7"/>
      <c r="J269" s="7"/>
      <c r="K269" s="7"/>
      <c r="L269" s="14"/>
      <c r="M269" s="14"/>
      <c r="N269" s="14"/>
      <c r="O269" s="9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</row>
    <row r="270" spans="1:165" ht="12.75" x14ac:dyDescent="0.2">
      <c r="A270" s="14"/>
      <c r="B270" s="14"/>
      <c r="C270" s="14"/>
      <c r="D270" s="14"/>
      <c r="E270" s="7"/>
      <c r="F270" s="92"/>
      <c r="G270" s="92"/>
      <c r="H270" s="14"/>
      <c r="I270" s="7"/>
      <c r="J270" s="7"/>
      <c r="K270" s="7"/>
      <c r="L270" s="14"/>
      <c r="M270" s="14"/>
      <c r="N270" s="14"/>
      <c r="O270" s="9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</row>
    <row r="271" spans="1:165" ht="12.75" x14ac:dyDescent="0.2">
      <c r="A271" s="14"/>
      <c r="B271" s="14"/>
      <c r="C271" s="14"/>
      <c r="D271" s="14"/>
      <c r="E271" s="7"/>
      <c r="F271" s="92"/>
      <c r="G271" s="92"/>
      <c r="H271" s="14"/>
      <c r="I271" s="7"/>
      <c r="J271" s="7"/>
      <c r="K271" s="7"/>
      <c r="L271" s="14"/>
      <c r="M271" s="14"/>
      <c r="N271" s="14"/>
      <c r="O271" s="9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</row>
    <row r="272" spans="1:165" ht="12.75" x14ac:dyDescent="0.2">
      <c r="A272" s="14"/>
      <c r="B272" s="14"/>
      <c r="C272" s="14"/>
      <c r="D272" s="14"/>
      <c r="E272" s="7"/>
      <c r="F272" s="92"/>
      <c r="G272" s="92"/>
      <c r="H272" s="14"/>
      <c r="I272" s="7"/>
      <c r="J272" s="7"/>
      <c r="K272" s="7"/>
      <c r="L272" s="14"/>
      <c r="M272" s="14"/>
      <c r="N272" s="14"/>
      <c r="O272" s="9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</row>
    <row r="273" spans="1:165" ht="12.75" x14ac:dyDescent="0.2">
      <c r="A273" s="14"/>
      <c r="B273" s="14"/>
      <c r="C273" s="14"/>
      <c r="D273" s="14"/>
      <c r="E273" s="7"/>
      <c r="F273" s="92"/>
      <c r="G273" s="92"/>
      <c r="H273" s="14"/>
      <c r="I273" s="7"/>
      <c r="J273" s="7"/>
      <c r="K273" s="7"/>
      <c r="L273" s="14"/>
      <c r="M273" s="14"/>
      <c r="N273" s="14"/>
      <c r="O273" s="9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</row>
    <row r="274" spans="1:165" ht="12.75" x14ac:dyDescent="0.2">
      <c r="A274" s="14"/>
      <c r="B274" s="14"/>
      <c r="C274" s="14"/>
      <c r="D274" s="14"/>
      <c r="E274" s="7"/>
      <c r="F274" s="92"/>
      <c r="G274" s="92"/>
      <c r="H274" s="14"/>
      <c r="I274" s="7"/>
      <c r="J274" s="7"/>
      <c r="K274" s="7"/>
      <c r="L274" s="14"/>
      <c r="M274" s="14"/>
      <c r="N274" s="14"/>
      <c r="O274" s="9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</row>
    <row r="275" spans="1:165" ht="12.75" x14ac:dyDescent="0.2">
      <c r="A275" s="14"/>
      <c r="B275" s="14"/>
      <c r="C275" s="14"/>
      <c r="D275" s="14"/>
      <c r="E275" s="7"/>
      <c r="F275" s="92"/>
      <c r="G275" s="92"/>
      <c r="H275" s="14"/>
      <c r="I275" s="7"/>
      <c r="J275" s="7"/>
      <c r="K275" s="7"/>
      <c r="L275" s="14"/>
      <c r="M275" s="14"/>
      <c r="N275" s="14"/>
      <c r="O275" s="9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</row>
    <row r="276" spans="1:165" ht="12.75" x14ac:dyDescent="0.2">
      <c r="A276" s="14"/>
      <c r="B276" s="14"/>
      <c r="C276" s="14"/>
      <c r="D276" s="14"/>
      <c r="E276" s="7"/>
      <c r="F276" s="92"/>
      <c r="G276" s="92"/>
      <c r="H276" s="14"/>
      <c r="I276" s="7"/>
      <c r="J276" s="7"/>
      <c r="K276" s="7"/>
      <c r="L276" s="14"/>
      <c r="M276" s="14"/>
      <c r="N276" s="14"/>
      <c r="O276" s="9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</row>
    <row r="277" spans="1:165" ht="12.75" x14ac:dyDescent="0.2">
      <c r="A277" s="14"/>
      <c r="B277" s="14"/>
      <c r="C277" s="14"/>
      <c r="D277" s="14"/>
      <c r="E277" s="7"/>
      <c r="F277" s="92"/>
      <c r="G277" s="92"/>
      <c r="H277" s="14"/>
      <c r="I277" s="7"/>
      <c r="J277" s="7"/>
      <c r="K277" s="7"/>
      <c r="L277" s="14"/>
      <c r="M277" s="14"/>
      <c r="N277" s="14"/>
      <c r="O277" s="9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</row>
    <row r="278" spans="1:165" ht="12.75" x14ac:dyDescent="0.2">
      <c r="A278" s="14"/>
      <c r="B278" s="14"/>
      <c r="C278" s="14"/>
      <c r="D278" s="14"/>
      <c r="E278" s="7"/>
      <c r="F278" s="92"/>
      <c r="G278" s="92"/>
      <c r="H278" s="14"/>
      <c r="I278" s="7"/>
      <c r="J278" s="7"/>
      <c r="K278" s="7"/>
      <c r="L278" s="14"/>
      <c r="M278" s="14"/>
      <c r="N278" s="14"/>
      <c r="O278" s="9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</row>
    <row r="279" spans="1:165" ht="12.75" x14ac:dyDescent="0.2">
      <c r="A279" s="14"/>
      <c r="B279" s="14"/>
      <c r="C279" s="14"/>
      <c r="D279" s="14"/>
      <c r="E279" s="7"/>
      <c r="F279" s="92"/>
      <c r="G279" s="92"/>
      <c r="H279" s="14"/>
      <c r="I279" s="7"/>
      <c r="J279" s="7"/>
      <c r="K279" s="7"/>
      <c r="L279" s="14"/>
      <c r="M279" s="14"/>
      <c r="N279" s="14"/>
      <c r="O279" s="9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</row>
    <row r="280" spans="1:165" ht="12.75" x14ac:dyDescent="0.2">
      <c r="A280" s="14"/>
      <c r="B280" s="14"/>
      <c r="C280" s="14"/>
      <c r="D280" s="14"/>
      <c r="E280" s="7"/>
      <c r="F280" s="92"/>
      <c r="G280" s="92"/>
      <c r="H280" s="14"/>
      <c r="I280" s="7"/>
      <c r="J280" s="7"/>
      <c r="K280" s="7"/>
      <c r="L280" s="14"/>
      <c r="M280" s="14"/>
      <c r="N280" s="14"/>
      <c r="O280" s="9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</row>
    <row r="281" spans="1:165" ht="12.75" x14ac:dyDescent="0.2">
      <c r="A281" s="14"/>
      <c r="B281" s="14"/>
      <c r="C281" s="14"/>
      <c r="D281" s="14"/>
      <c r="E281" s="7"/>
      <c r="F281" s="92"/>
      <c r="G281" s="92"/>
      <c r="H281" s="14"/>
      <c r="I281" s="7"/>
      <c r="J281" s="7"/>
      <c r="K281" s="7"/>
      <c r="L281" s="14"/>
      <c r="M281" s="14"/>
      <c r="N281" s="14"/>
      <c r="O281" s="9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</row>
    <row r="282" spans="1:165" ht="12.75" x14ac:dyDescent="0.2">
      <c r="A282" s="14"/>
      <c r="B282" s="14"/>
      <c r="C282" s="14"/>
      <c r="D282" s="14"/>
      <c r="E282" s="7"/>
      <c r="F282" s="92"/>
      <c r="G282" s="92"/>
      <c r="H282" s="14"/>
      <c r="I282" s="7"/>
      <c r="J282" s="7"/>
      <c r="K282" s="7"/>
      <c r="L282" s="14"/>
      <c r="M282" s="14"/>
      <c r="N282" s="14"/>
      <c r="O282" s="9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</row>
    <row r="283" spans="1:165" ht="12.75" x14ac:dyDescent="0.2">
      <c r="A283" s="14"/>
      <c r="B283" s="14"/>
      <c r="C283" s="14"/>
      <c r="D283" s="14"/>
      <c r="E283" s="7"/>
      <c r="F283" s="92"/>
      <c r="G283" s="92"/>
      <c r="H283" s="14"/>
      <c r="I283" s="7"/>
      <c r="J283" s="7"/>
      <c r="K283" s="7"/>
      <c r="L283" s="14"/>
      <c r="M283" s="14"/>
      <c r="N283" s="14"/>
      <c r="O283" s="9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</row>
    <row r="284" spans="1:165" ht="12.75" x14ac:dyDescent="0.2">
      <c r="A284" s="14"/>
      <c r="B284" s="14"/>
      <c r="C284" s="14"/>
      <c r="D284" s="14"/>
      <c r="E284" s="7"/>
      <c r="F284" s="92"/>
      <c r="G284" s="92"/>
      <c r="H284" s="14"/>
      <c r="I284" s="7"/>
      <c r="J284" s="7"/>
      <c r="K284" s="7"/>
      <c r="L284" s="14"/>
      <c r="M284" s="14"/>
      <c r="N284" s="14"/>
      <c r="O284" s="9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</row>
    <row r="285" spans="1:165" ht="12.75" x14ac:dyDescent="0.2">
      <c r="A285" s="14"/>
      <c r="B285" s="14"/>
      <c r="C285" s="14"/>
      <c r="D285" s="14"/>
      <c r="E285" s="7"/>
      <c r="F285" s="92"/>
      <c r="G285" s="92"/>
      <c r="H285" s="14"/>
      <c r="I285" s="7"/>
      <c r="J285" s="7"/>
      <c r="K285" s="7"/>
      <c r="L285" s="14"/>
      <c r="M285" s="14"/>
      <c r="N285" s="14"/>
      <c r="O285" s="9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</row>
    <row r="286" spans="1:165" ht="12.75" x14ac:dyDescent="0.2">
      <c r="A286" s="14"/>
      <c r="B286" s="14"/>
      <c r="C286" s="14"/>
      <c r="D286" s="14"/>
      <c r="E286" s="7"/>
      <c r="F286" s="92"/>
      <c r="G286" s="92"/>
      <c r="H286" s="14"/>
      <c r="I286" s="7"/>
      <c r="J286" s="7"/>
      <c r="K286" s="7"/>
      <c r="L286" s="14"/>
      <c r="M286" s="14"/>
      <c r="N286" s="14"/>
      <c r="O286" s="9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</row>
    <row r="287" spans="1:165" ht="12.75" x14ac:dyDescent="0.2">
      <c r="A287" s="14"/>
      <c r="B287" s="14"/>
      <c r="C287" s="14"/>
      <c r="D287" s="14"/>
      <c r="E287" s="7"/>
      <c r="F287" s="92"/>
      <c r="G287" s="92"/>
      <c r="H287" s="14"/>
      <c r="I287" s="7"/>
      <c r="J287" s="7"/>
      <c r="K287" s="7"/>
      <c r="L287" s="14"/>
      <c r="M287" s="14"/>
      <c r="N287" s="14"/>
      <c r="O287" s="9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</row>
    <row r="288" spans="1:165" ht="12.75" x14ac:dyDescent="0.2">
      <c r="A288" s="14"/>
      <c r="B288" s="14"/>
      <c r="C288" s="14"/>
      <c r="D288" s="14"/>
      <c r="E288" s="7"/>
      <c r="F288" s="92"/>
      <c r="G288" s="92"/>
      <c r="H288" s="14"/>
      <c r="I288" s="7"/>
      <c r="J288" s="7"/>
      <c r="K288" s="7"/>
      <c r="L288" s="14"/>
      <c r="M288" s="14"/>
      <c r="N288" s="14"/>
      <c r="O288" s="9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</row>
    <row r="289" spans="1:165" ht="12.75" x14ac:dyDescent="0.2">
      <c r="A289" s="14"/>
      <c r="B289" s="14"/>
      <c r="C289" s="14"/>
      <c r="D289" s="14"/>
      <c r="E289" s="7"/>
      <c r="F289" s="92"/>
      <c r="G289" s="92"/>
      <c r="H289" s="14"/>
      <c r="I289" s="7"/>
      <c r="J289" s="7"/>
      <c r="K289" s="7"/>
      <c r="L289" s="14"/>
      <c r="M289" s="14"/>
      <c r="N289" s="14"/>
      <c r="O289" s="9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</row>
    <row r="290" spans="1:165" ht="12.75" x14ac:dyDescent="0.2">
      <c r="A290" s="14"/>
      <c r="B290" s="14"/>
      <c r="C290" s="14"/>
      <c r="D290" s="14"/>
      <c r="E290" s="7"/>
      <c r="F290" s="92"/>
      <c r="G290" s="92"/>
      <c r="H290" s="14"/>
      <c r="I290" s="7"/>
      <c r="J290" s="7"/>
      <c r="K290" s="7"/>
      <c r="L290" s="14"/>
      <c r="M290" s="14"/>
      <c r="N290" s="14"/>
      <c r="O290" s="9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</row>
    <row r="291" spans="1:165" ht="12.75" x14ac:dyDescent="0.2">
      <c r="A291" s="14"/>
      <c r="B291" s="14"/>
      <c r="C291" s="14"/>
      <c r="D291" s="14"/>
      <c r="E291" s="7"/>
      <c r="F291" s="92"/>
      <c r="G291" s="92"/>
      <c r="H291" s="14"/>
      <c r="I291" s="7"/>
      <c r="J291" s="7"/>
      <c r="K291" s="7"/>
      <c r="L291" s="14"/>
      <c r="M291" s="14"/>
      <c r="N291" s="14"/>
      <c r="O291" s="9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</row>
    <row r="292" spans="1:165" ht="12.75" x14ac:dyDescent="0.2">
      <c r="A292" s="14"/>
      <c r="B292" s="14"/>
      <c r="C292" s="14"/>
      <c r="D292" s="14"/>
      <c r="E292" s="7"/>
      <c r="F292" s="92"/>
      <c r="G292" s="92"/>
      <c r="H292" s="14"/>
      <c r="I292" s="7"/>
      <c r="J292" s="7"/>
      <c r="K292" s="7"/>
      <c r="L292" s="14"/>
      <c r="M292" s="14"/>
      <c r="N292" s="14"/>
      <c r="O292" s="9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</row>
    <row r="293" spans="1:165" ht="12.75" x14ac:dyDescent="0.2">
      <c r="A293" s="14"/>
      <c r="B293" s="14"/>
      <c r="C293" s="14"/>
      <c r="D293" s="14"/>
      <c r="E293" s="7"/>
      <c r="F293" s="92"/>
      <c r="G293" s="92"/>
      <c r="H293" s="14"/>
      <c r="I293" s="7"/>
      <c r="J293" s="7"/>
      <c r="K293" s="7"/>
      <c r="L293" s="14"/>
      <c r="M293" s="14"/>
      <c r="N293" s="14"/>
      <c r="O293" s="9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</row>
    <row r="294" spans="1:165" ht="12.75" x14ac:dyDescent="0.2">
      <c r="A294" s="14"/>
      <c r="B294" s="14"/>
      <c r="C294" s="14"/>
      <c r="D294" s="14"/>
      <c r="E294" s="7"/>
      <c r="F294" s="92"/>
      <c r="G294" s="92"/>
      <c r="H294" s="14"/>
      <c r="I294" s="7"/>
      <c r="J294" s="7"/>
      <c r="K294" s="7"/>
      <c r="L294" s="14"/>
      <c r="M294" s="14"/>
      <c r="N294" s="14"/>
      <c r="O294" s="9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</row>
    <row r="295" spans="1:165" ht="12.75" x14ac:dyDescent="0.2">
      <c r="A295" s="14"/>
      <c r="B295" s="14"/>
      <c r="C295" s="14"/>
      <c r="D295" s="14"/>
      <c r="E295" s="7"/>
      <c r="F295" s="92"/>
      <c r="G295" s="92"/>
      <c r="H295" s="14"/>
      <c r="I295" s="7"/>
      <c r="J295" s="7"/>
      <c r="K295" s="7"/>
      <c r="L295" s="14"/>
      <c r="M295" s="14"/>
      <c r="N295" s="14"/>
      <c r="O295" s="9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</row>
    <row r="296" spans="1:165" ht="12.75" x14ac:dyDescent="0.2">
      <c r="A296" s="14"/>
      <c r="B296" s="14"/>
      <c r="C296" s="14"/>
      <c r="D296" s="14"/>
      <c r="E296" s="7"/>
      <c r="F296" s="92"/>
      <c r="G296" s="92"/>
      <c r="H296" s="14"/>
      <c r="I296" s="7"/>
      <c r="J296" s="7"/>
      <c r="K296" s="7"/>
      <c r="L296" s="14"/>
      <c r="M296" s="14"/>
      <c r="N296" s="14"/>
      <c r="O296" s="9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</row>
    <row r="297" spans="1:165" ht="12.75" x14ac:dyDescent="0.2">
      <c r="A297" s="14"/>
      <c r="B297" s="14"/>
      <c r="C297" s="14"/>
      <c r="D297" s="14"/>
      <c r="E297" s="7"/>
      <c r="F297" s="92"/>
      <c r="G297" s="92"/>
      <c r="H297" s="14"/>
      <c r="I297" s="7"/>
      <c r="J297" s="7"/>
      <c r="K297" s="7"/>
      <c r="L297" s="14"/>
      <c r="M297" s="14"/>
      <c r="N297" s="14"/>
      <c r="O297" s="9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</row>
    <row r="298" spans="1:165" ht="12.75" x14ac:dyDescent="0.2">
      <c r="A298" s="14"/>
      <c r="B298" s="14"/>
      <c r="C298" s="14"/>
      <c r="D298" s="14"/>
      <c r="E298" s="7"/>
      <c r="F298" s="92"/>
      <c r="G298" s="92"/>
      <c r="H298" s="14"/>
      <c r="I298" s="7"/>
      <c r="J298" s="7"/>
      <c r="K298" s="7"/>
      <c r="L298" s="14"/>
      <c r="M298" s="14"/>
      <c r="N298" s="14"/>
      <c r="O298" s="9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</row>
    <row r="299" spans="1:165" ht="12.75" x14ac:dyDescent="0.2">
      <c r="A299" s="14"/>
      <c r="B299" s="14"/>
      <c r="C299" s="14"/>
      <c r="D299" s="14"/>
      <c r="E299" s="7"/>
      <c r="F299" s="92"/>
      <c r="G299" s="92"/>
      <c r="H299" s="14"/>
      <c r="I299" s="7"/>
      <c r="J299" s="7"/>
      <c r="K299" s="7"/>
      <c r="L299" s="14"/>
      <c r="M299" s="14"/>
      <c r="N299" s="14"/>
      <c r="O299" s="9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</row>
    <row r="300" spans="1:165" ht="12.75" x14ac:dyDescent="0.2">
      <c r="A300" s="14"/>
      <c r="B300" s="14"/>
      <c r="C300" s="14"/>
      <c r="D300" s="14"/>
      <c r="E300" s="7"/>
      <c r="F300" s="92"/>
      <c r="G300" s="92"/>
      <c r="H300" s="14"/>
      <c r="I300" s="7"/>
      <c r="J300" s="7"/>
      <c r="K300" s="7"/>
      <c r="L300" s="14"/>
      <c r="M300" s="14"/>
      <c r="N300" s="14"/>
      <c r="O300" s="9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</row>
    <row r="301" spans="1:165" ht="12.75" x14ac:dyDescent="0.2">
      <c r="A301" s="14"/>
      <c r="B301" s="14"/>
      <c r="C301" s="14"/>
      <c r="D301" s="14"/>
      <c r="E301" s="7"/>
      <c r="F301" s="92"/>
      <c r="G301" s="92"/>
      <c r="H301" s="14"/>
      <c r="I301" s="7"/>
      <c r="J301" s="7"/>
      <c r="K301" s="7"/>
      <c r="L301" s="14"/>
      <c r="M301" s="14"/>
      <c r="N301" s="14"/>
      <c r="O301" s="9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</row>
    <row r="302" spans="1:165" ht="12.75" x14ac:dyDescent="0.2">
      <c r="A302" s="14"/>
      <c r="B302" s="14"/>
      <c r="C302" s="14"/>
      <c r="D302" s="14"/>
      <c r="E302" s="7"/>
      <c r="F302" s="92"/>
      <c r="G302" s="92"/>
      <c r="H302" s="14"/>
      <c r="I302" s="7"/>
      <c r="J302" s="7"/>
      <c r="K302" s="7"/>
      <c r="L302" s="14"/>
      <c r="M302" s="14"/>
      <c r="N302" s="14"/>
      <c r="O302" s="9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</row>
    <row r="303" spans="1:165" ht="12.75" x14ac:dyDescent="0.2">
      <c r="A303" s="14"/>
      <c r="B303" s="14"/>
      <c r="C303" s="14"/>
      <c r="D303" s="14"/>
      <c r="E303" s="7"/>
      <c r="F303" s="92"/>
      <c r="G303" s="92"/>
      <c r="H303" s="14"/>
      <c r="I303" s="7"/>
      <c r="J303" s="7"/>
      <c r="K303" s="7"/>
      <c r="L303" s="14"/>
      <c r="M303" s="14"/>
      <c r="N303" s="14"/>
      <c r="O303" s="9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</row>
    <row r="304" spans="1:165" ht="12.75" x14ac:dyDescent="0.2">
      <c r="A304" s="14"/>
      <c r="B304" s="14"/>
      <c r="C304" s="14"/>
      <c r="D304" s="14"/>
      <c r="E304" s="7"/>
      <c r="F304" s="92"/>
      <c r="G304" s="92"/>
      <c r="H304" s="14"/>
      <c r="I304" s="7"/>
      <c r="J304" s="7"/>
      <c r="K304" s="7"/>
      <c r="L304" s="14"/>
      <c r="M304" s="14"/>
      <c r="N304" s="14"/>
      <c r="O304" s="9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</row>
    <row r="305" spans="1:165" ht="12.75" x14ac:dyDescent="0.2">
      <c r="A305" s="14"/>
      <c r="B305" s="14"/>
      <c r="C305" s="14"/>
      <c r="D305" s="14"/>
      <c r="E305" s="7"/>
      <c r="F305" s="92"/>
      <c r="G305" s="92"/>
      <c r="H305" s="14"/>
      <c r="I305" s="7"/>
      <c r="J305" s="7"/>
      <c r="K305" s="7"/>
      <c r="L305" s="14"/>
      <c r="M305" s="14"/>
      <c r="N305" s="14"/>
      <c r="O305" s="9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</row>
    <row r="306" spans="1:165" ht="12.75" x14ac:dyDescent="0.2">
      <c r="A306" s="14"/>
      <c r="B306" s="14"/>
      <c r="C306" s="14"/>
      <c r="D306" s="14"/>
      <c r="E306" s="7"/>
      <c r="F306" s="92"/>
      <c r="G306" s="92"/>
      <c r="H306" s="14"/>
      <c r="I306" s="7"/>
      <c r="J306" s="7"/>
      <c r="K306" s="7"/>
      <c r="L306" s="14"/>
      <c r="M306" s="14"/>
      <c r="N306" s="14"/>
      <c r="O306" s="9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</row>
    <row r="307" spans="1:165" ht="12.75" x14ac:dyDescent="0.2">
      <c r="A307" s="14"/>
      <c r="B307" s="14"/>
      <c r="C307" s="14"/>
      <c r="D307" s="14"/>
      <c r="E307" s="7"/>
      <c r="F307" s="92"/>
      <c r="G307" s="92"/>
      <c r="H307" s="14"/>
      <c r="I307" s="7"/>
      <c r="J307" s="7"/>
      <c r="K307" s="7"/>
      <c r="L307" s="14"/>
      <c r="M307" s="14"/>
      <c r="N307" s="14"/>
      <c r="O307" s="9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</row>
    <row r="308" spans="1:165" ht="12.75" x14ac:dyDescent="0.2">
      <c r="A308" s="14"/>
      <c r="B308" s="14"/>
      <c r="C308" s="14"/>
      <c r="D308" s="14"/>
      <c r="E308" s="7"/>
      <c r="F308" s="92"/>
      <c r="G308" s="92"/>
      <c r="H308" s="14"/>
      <c r="I308" s="7"/>
      <c r="J308" s="7"/>
      <c r="K308" s="7"/>
      <c r="L308" s="14"/>
      <c r="M308" s="14"/>
      <c r="N308" s="14"/>
      <c r="O308" s="9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</row>
    <row r="309" spans="1:165" ht="12.75" x14ac:dyDescent="0.2">
      <c r="A309" s="14"/>
      <c r="B309" s="14"/>
      <c r="C309" s="14"/>
      <c r="D309" s="14"/>
      <c r="E309" s="7"/>
      <c r="F309" s="92"/>
      <c r="G309" s="92"/>
      <c r="H309" s="14"/>
      <c r="I309" s="7"/>
      <c r="J309" s="7"/>
      <c r="K309" s="7"/>
      <c r="L309" s="14"/>
      <c r="M309" s="14"/>
      <c r="N309" s="14"/>
      <c r="O309" s="9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</row>
    <row r="310" spans="1:165" ht="12.75" x14ac:dyDescent="0.2">
      <c r="A310" s="14"/>
      <c r="B310" s="14"/>
      <c r="C310" s="14"/>
      <c r="D310" s="14"/>
      <c r="E310" s="7"/>
      <c r="F310" s="92"/>
      <c r="G310" s="92"/>
      <c r="H310" s="14"/>
      <c r="I310" s="7"/>
      <c r="J310" s="7"/>
      <c r="K310" s="7"/>
      <c r="L310" s="14"/>
      <c r="M310" s="14"/>
      <c r="N310" s="14"/>
      <c r="O310" s="9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</row>
    <row r="311" spans="1:165" ht="12.75" x14ac:dyDescent="0.2">
      <c r="A311" s="14"/>
      <c r="B311" s="14"/>
      <c r="C311" s="14"/>
      <c r="D311" s="14"/>
      <c r="E311" s="7"/>
      <c r="F311" s="92"/>
      <c r="G311" s="92"/>
      <c r="H311" s="14"/>
      <c r="I311" s="7"/>
      <c r="J311" s="7"/>
      <c r="K311" s="7"/>
      <c r="L311" s="14"/>
      <c r="M311" s="14"/>
      <c r="N311" s="14"/>
      <c r="O311" s="9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</row>
    <row r="312" spans="1:165" ht="12.75" x14ac:dyDescent="0.2">
      <c r="A312" s="14"/>
      <c r="B312" s="14"/>
      <c r="C312" s="14"/>
      <c r="D312" s="14"/>
      <c r="E312" s="7"/>
      <c r="F312" s="92"/>
      <c r="G312" s="92"/>
      <c r="H312" s="14"/>
      <c r="I312" s="7"/>
      <c r="J312" s="7"/>
      <c r="K312" s="7"/>
      <c r="L312" s="14"/>
      <c r="M312" s="14"/>
      <c r="N312" s="14"/>
      <c r="O312" s="9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</row>
    <row r="313" spans="1:165" ht="12.75" x14ac:dyDescent="0.2">
      <c r="A313" s="14"/>
      <c r="B313" s="14"/>
      <c r="C313" s="14"/>
      <c r="D313" s="14"/>
      <c r="E313" s="7"/>
      <c r="F313" s="92"/>
      <c r="G313" s="92"/>
      <c r="H313" s="14"/>
      <c r="I313" s="7"/>
      <c r="J313" s="7"/>
      <c r="K313" s="7"/>
      <c r="L313" s="14"/>
      <c r="M313" s="14"/>
      <c r="N313" s="14"/>
      <c r="O313" s="9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</row>
    <row r="314" spans="1:165" ht="12.75" x14ac:dyDescent="0.2">
      <c r="A314" s="14"/>
      <c r="B314" s="14"/>
      <c r="C314" s="14"/>
      <c r="D314" s="14"/>
      <c r="E314" s="7"/>
      <c r="F314" s="92"/>
      <c r="G314" s="92"/>
      <c r="H314" s="14"/>
      <c r="I314" s="7"/>
      <c r="J314" s="7"/>
      <c r="K314" s="7"/>
      <c r="L314" s="14"/>
      <c r="M314" s="14"/>
      <c r="N314" s="14"/>
      <c r="O314" s="9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</row>
    <row r="315" spans="1:165" ht="12.75" x14ac:dyDescent="0.2">
      <c r="A315" s="14"/>
      <c r="B315" s="14"/>
      <c r="C315" s="14"/>
      <c r="D315" s="14"/>
      <c r="E315" s="7"/>
      <c r="F315" s="92"/>
      <c r="G315" s="92"/>
      <c r="H315" s="14"/>
      <c r="I315" s="7"/>
      <c r="J315" s="7"/>
      <c r="K315" s="7"/>
      <c r="L315" s="14"/>
      <c r="M315" s="14"/>
      <c r="N315" s="14"/>
      <c r="O315" s="9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</row>
    <row r="316" spans="1:165" ht="12.75" x14ac:dyDescent="0.2">
      <c r="A316" s="14"/>
      <c r="B316" s="14"/>
      <c r="C316" s="14"/>
      <c r="D316" s="14"/>
      <c r="E316" s="7"/>
      <c r="F316" s="92"/>
      <c r="G316" s="92"/>
      <c r="H316" s="14"/>
      <c r="I316" s="7"/>
      <c r="J316" s="7"/>
      <c r="K316" s="7"/>
      <c r="L316" s="14"/>
      <c r="M316" s="14"/>
      <c r="N316" s="14"/>
      <c r="O316" s="9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</row>
    <row r="317" spans="1:165" ht="12.75" x14ac:dyDescent="0.2">
      <c r="A317" s="14"/>
      <c r="B317" s="14"/>
      <c r="C317" s="14"/>
      <c r="D317" s="14"/>
      <c r="E317" s="7"/>
      <c r="F317" s="92"/>
      <c r="G317" s="92"/>
      <c r="H317" s="14"/>
      <c r="I317" s="7"/>
      <c r="J317" s="7"/>
      <c r="K317" s="7"/>
      <c r="L317" s="14"/>
      <c r="M317" s="14"/>
      <c r="N317" s="14"/>
      <c r="O317" s="9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</row>
    <row r="318" spans="1:165" ht="12.75" x14ac:dyDescent="0.2">
      <c r="A318" s="14"/>
      <c r="B318" s="14"/>
      <c r="C318" s="14"/>
      <c r="D318" s="14"/>
      <c r="E318" s="7"/>
      <c r="F318" s="92"/>
      <c r="G318" s="92"/>
      <c r="H318" s="14"/>
      <c r="I318" s="7"/>
      <c r="J318" s="7"/>
      <c r="K318" s="7"/>
      <c r="L318" s="14"/>
      <c r="M318" s="14"/>
      <c r="N318" s="14"/>
      <c r="O318" s="9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</row>
    <row r="319" spans="1:165" ht="12.75" x14ac:dyDescent="0.2">
      <c r="A319" s="14"/>
      <c r="B319" s="14"/>
      <c r="C319" s="14"/>
      <c r="D319" s="14"/>
      <c r="E319" s="7"/>
      <c r="F319" s="92"/>
      <c r="G319" s="92"/>
      <c r="H319" s="14"/>
      <c r="I319" s="7"/>
      <c r="J319" s="7"/>
      <c r="K319" s="7"/>
      <c r="L319" s="14"/>
      <c r="M319" s="14"/>
      <c r="N319" s="14"/>
      <c r="O319" s="9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</row>
    <row r="320" spans="1:165" ht="12.75" x14ac:dyDescent="0.2">
      <c r="A320" s="14"/>
      <c r="B320" s="14"/>
      <c r="C320" s="14"/>
      <c r="D320" s="14"/>
      <c r="E320" s="7"/>
      <c r="F320" s="92"/>
      <c r="G320" s="92"/>
      <c r="H320" s="14"/>
      <c r="I320" s="7"/>
      <c r="J320" s="7"/>
      <c r="K320" s="7"/>
      <c r="L320" s="14"/>
      <c r="M320" s="14"/>
      <c r="N320" s="14"/>
      <c r="O320" s="9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</row>
    <row r="321" spans="1:165" ht="12.75" x14ac:dyDescent="0.2">
      <c r="A321" s="14"/>
      <c r="B321" s="14"/>
      <c r="C321" s="14"/>
      <c r="D321" s="14"/>
      <c r="E321" s="7"/>
      <c r="F321" s="92"/>
      <c r="G321" s="92"/>
      <c r="H321" s="14"/>
      <c r="I321" s="7"/>
      <c r="J321" s="7"/>
      <c r="K321" s="7"/>
      <c r="L321" s="14"/>
      <c r="M321" s="14"/>
      <c r="N321" s="14"/>
      <c r="O321" s="9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</row>
    <row r="322" spans="1:165" ht="12.75" x14ac:dyDescent="0.2">
      <c r="A322" s="14"/>
      <c r="B322" s="14"/>
      <c r="C322" s="14"/>
      <c r="D322" s="14"/>
      <c r="E322" s="7"/>
      <c r="F322" s="92"/>
      <c r="G322" s="92"/>
      <c r="H322" s="14"/>
      <c r="I322" s="7"/>
      <c r="J322" s="7"/>
      <c r="K322" s="7"/>
      <c r="L322" s="14"/>
      <c r="M322" s="14"/>
      <c r="N322" s="14"/>
      <c r="O322" s="9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4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</row>
    <row r="323" spans="1:165" ht="12.75" x14ac:dyDescent="0.2">
      <c r="A323" s="14"/>
      <c r="B323" s="14"/>
      <c r="C323" s="14"/>
      <c r="D323" s="14"/>
      <c r="E323" s="7"/>
      <c r="F323" s="92"/>
      <c r="G323" s="92"/>
      <c r="H323" s="14"/>
      <c r="I323" s="7"/>
      <c r="J323" s="7"/>
      <c r="K323" s="7"/>
      <c r="L323" s="14"/>
      <c r="M323" s="14"/>
      <c r="N323" s="14"/>
      <c r="O323" s="9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4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</row>
    <row r="324" spans="1:165" ht="12.75" x14ac:dyDescent="0.2">
      <c r="A324" s="14"/>
      <c r="B324" s="14"/>
      <c r="C324" s="14"/>
      <c r="D324" s="14"/>
      <c r="E324" s="7"/>
      <c r="F324" s="92"/>
      <c r="G324" s="92"/>
      <c r="H324" s="14"/>
      <c r="I324" s="7"/>
      <c r="J324" s="7"/>
      <c r="K324" s="7"/>
      <c r="L324" s="14"/>
      <c r="M324" s="14"/>
      <c r="N324" s="14"/>
      <c r="O324" s="9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4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</row>
    <row r="325" spans="1:165" ht="12.75" x14ac:dyDescent="0.2">
      <c r="A325" s="14"/>
      <c r="B325" s="14"/>
      <c r="C325" s="14"/>
      <c r="D325" s="14"/>
      <c r="E325" s="7"/>
      <c r="F325" s="92"/>
      <c r="G325" s="92"/>
      <c r="H325" s="14"/>
      <c r="I325" s="7"/>
      <c r="J325" s="7"/>
      <c r="K325" s="7"/>
      <c r="L325" s="14"/>
      <c r="M325" s="14"/>
      <c r="N325" s="14"/>
      <c r="O325" s="9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</row>
    <row r="326" spans="1:165" ht="12.75" x14ac:dyDescent="0.2">
      <c r="A326" s="14"/>
      <c r="B326" s="14"/>
      <c r="C326" s="14"/>
      <c r="D326" s="14"/>
      <c r="E326" s="7"/>
      <c r="F326" s="92"/>
      <c r="G326" s="92"/>
      <c r="H326" s="14"/>
      <c r="I326" s="7"/>
      <c r="J326" s="7"/>
      <c r="K326" s="7"/>
      <c r="L326" s="14"/>
      <c r="M326" s="14"/>
      <c r="N326" s="14"/>
      <c r="O326" s="9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4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</row>
    <row r="327" spans="1:165" ht="12.75" x14ac:dyDescent="0.2">
      <c r="A327" s="14"/>
      <c r="B327" s="14"/>
      <c r="C327" s="14"/>
      <c r="D327" s="14"/>
      <c r="E327" s="7"/>
      <c r="F327" s="92"/>
      <c r="G327" s="92"/>
      <c r="H327" s="14"/>
      <c r="I327" s="7"/>
      <c r="J327" s="7"/>
      <c r="K327" s="7"/>
      <c r="L327" s="14"/>
      <c r="M327" s="14"/>
      <c r="N327" s="14"/>
      <c r="O327" s="9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</row>
    <row r="328" spans="1:165" ht="12.75" x14ac:dyDescent="0.2">
      <c r="A328" s="14"/>
      <c r="B328" s="14"/>
      <c r="C328" s="14"/>
      <c r="D328" s="14"/>
      <c r="E328" s="7"/>
      <c r="F328" s="92"/>
      <c r="G328" s="92"/>
      <c r="H328" s="14"/>
      <c r="I328" s="7"/>
      <c r="J328" s="7"/>
      <c r="K328" s="7"/>
      <c r="L328" s="14"/>
      <c r="M328" s="14"/>
      <c r="N328" s="14"/>
      <c r="O328" s="9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4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</row>
    <row r="329" spans="1:165" ht="12.75" x14ac:dyDescent="0.2">
      <c r="A329" s="14"/>
      <c r="B329" s="14"/>
      <c r="C329" s="14"/>
      <c r="D329" s="14"/>
      <c r="E329" s="7"/>
      <c r="F329" s="92"/>
      <c r="G329" s="92"/>
      <c r="H329" s="14"/>
      <c r="I329" s="7"/>
      <c r="J329" s="7"/>
      <c r="K329" s="7"/>
      <c r="L329" s="14"/>
      <c r="M329" s="14"/>
      <c r="N329" s="14"/>
      <c r="O329" s="9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</row>
    <row r="330" spans="1:165" ht="12.75" x14ac:dyDescent="0.2">
      <c r="A330" s="14"/>
      <c r="B330" s="14"/>
      <c r="C330" s="14"/>
      <c r="D330" s="14"/>
      <c r="E330" s="7"/>
      <c r="F330" s="92"/>
      <c r="G330" s="92"/>
      <c r="H330" s="14"/>
      <c r="I330" s="7"/>
      <c r="J330" s="7"/>
      <c r="K330" s="7"/>
      <c r="L330" s="14"/>
      <c r="M330" s="14"/>
      <c r="N330" s="14"/>
      <c r="O330" s="9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4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</row>
    <row r="331" spans="1:165" ht="12.75" x14ac:dyDescent="0.2">
      <c r="A331" s="14"/>
      <c r="B331" s="14"/>
      <c r="C331" s="14"/>
      <c r="D331" s="14"/>
      <c r="E331" s="7"/>
      <c r="F331" s="92"/>
      <c r="G331" s="92"/>
      <c r="H331" s="14"/>
      <c r="I331" s="7"/>
      <c r="J331" s="7"/>
      <c r="K331" s="7"/>
      <c r="L331" s="14"/>
      <c r="M331" s="14"/>
      <c r="N331" s="14"/>
      <c r="O331" s="9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4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</row>
    <row r="332" spans="1:165" ht="12.75" x14ac:dyDescent="0.2">
      <c r="A332" s="14"/>
      <c r="B332" s="14"/>
      <c r="C332" s="14"/>
      <c r="D332" s="14"/>
      <c r="E332" s="7"/>
      <c r="F332" s="92"/>
      <c r="G332" s="92"/>
      <c r="H332" s="14"/>
      <c r="I332" s="7"/>
      <c r="J332" s="7"/>
      <c r="K332" s="7"/>
      <c r="L332" s="14"/>
      <c r="M332" s="14"/>
      <c r="N332" s="14"/>
      <c r="O332" s="9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4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</row>
    <row r="333" spans="1:165" ht="12.75" x14ac:dyDescent="0.2">
      <c r="A333" s="14"/>
      <c r="B333" s="14"/>
      <c r="C333" s="14"/>
      <c r="D333" s="14"/>
      <c r="E333" s="7"/>
      <c r="F333" s="92"/>
      <c r="G333" s="92"/>
      <c r="H333" s="14"/>
      <c r="I333" s="7"/>
      <c r="J333" s="7"/>
      <c r="K333" s="7"/>
      <c r="L333" s="14"/>
      <c r="M333" s="14"/>
      <c r="N333" s="14"/>
      <c r="O333" s="9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4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</row>
    <row r="334" spans="1:165" ht="12.75" x14ac:dyDescent="0.2">
      <c r="A334" s="14"/>
      <c r="B334" s="14"/>
      <c r="C334" s="14"/>
      <c r="D334" s="14"/>
      <c r="E334" s="7"/>
      <c r="F334" s="92"/>
      <c r="G334" s="92"/>
      <c r="H334" s="14"/>
      <c r="I334" s="7"/>
      <c r="J334" s="7"/>
      <c r="K334" s="7"/>
      <c r="L334" s="14"/>
      <c r="M334" s="14"/>
      <c r="N334" s="14"/>
      <c r="O334" s="9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4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</row>
    <row r="335" spans="1:165" ht="12.75" x14ac:dyDescent="0.2">
      <c r="A335" s="14"/>
      <c r="B335" s="14"/>
      <c r="C335" s="14"/>
      <c r="D335" s="14"/>
      <c r="E335" s="7"/>
      <c r="F335" s="92"/>
      <c r="G335" s="92"/>
      <c r="H335" s="14"/>
      <c r="I335" s="7"/>
      <c r="J335" s="7"/>
      <c r="K335" s="7"/>
      <c r="L335" s="14"/>
      <c r="M335" s="14"/>
      <c r="N335" s="14"/>
      <c r="O335" s="9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4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</row>
    <row r="336" spans="1:165" ht="12.75" x14ac:dyDescent="0.2">
      <c r="A336" s="14"/>
      <c r="B336" s="14"/>
      <c r="C336" s="14"/>
      <c r="D336" s="14"/>
      <c r="E336" s="7"/>
      <c r="F336" s="92"/>
      <c r="G336" s="92"/>
      <c r="H336" s="14"/>
      <c r="I336" s="7"/>
      <c r="J336" s="7"/>
      <c r="K336" s="7"/>
      <c r="L336" s="14"/>
      <c r="M336" s="14"/>
      <c r="N336" s="14"/>
      <c r="O336" s="9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4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</row>
    <row r="337" spans="1:165" ht="12.75" x14ac:dyDescent="0.2">
      <c r="A337" s="14"/>
      <c r="B337" s="14"/>
      <c r="C337" s="14"/>
      <c r="D337" s="14"/>
      <c r="E337" s="7"/>
      <c r="F337" s="92"/>
      <c r="G337" s="92"/>
      <c r="H337" s="14"/>
      <c r="I337" s="7"/>
      <c r="J337" s="7"/>
      <c r="K337" s="7"/>
      <c r="L337" s="14"/>
      <c r="M337" s="14"/>
      <c r="N337" s="14"/>
      <c r="O337" s="9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4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</row>
    <row r="338" spans="1:165" ht="12.75" x14ac:dyDescent="0.2">
      <c r="A338" s="14"/>
      <c r="B338" s="14"/>
      <c r="C338" s="14"/>
      <c r="D338" s="14"/>
      <c r="E338" s="7"/>
      <c r="F338" s="92"/>
      <c r="G338" s="92"/>
      <c r="H338" s="14"/>
      <c r="I338" s="7"/>
      <c r="J338" s="7"/>
      <c r="K338" s="7"/>
      <c r="L338" s="14"/>
      <c r="M338" s="14"/>
      <c r="N338" s="14"/>
      <c r="O338" s="9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</row>
    <row r="339" spans="1:165" ht="12.75" x14ac:dyDescent="0.2">
      <c r="A339" s="14"/>
      <c r="B339" s="14"/>
      <c r="C339" s="14"/>
      <c r="D339" s="14"/>
      <c r="E339" s="7"/>
      <c r="F339" s="92"/>
      <c r="G339" s="92"/>
      <c r="H339" s="14"/>
      <c r="I339" s="7"/>
      <c r="J339" s="7"/>
      <c r="K339" s="7"/>
      <c r="L339" s="14"/>
      <c r="M339" s="14"/>
      <c r="N339" s="14"/>
      <c r="O339" s="9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4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</row>
    <row r="340" spans="1:165" ht="12.75" x14ac:dyDescent="0.2">
      <c r="A340" s="14"/>
      <c r="B340" s="14"/>
      <c r="C340" s="14"/>
      <c r="D340" s="14"/>
      <c r="E340" s="7"/>
      <c r="F340" s="92"/>
      <c r="G340" s="92"/>
      <c r="H340" s="14"/>
      <c r="I340" s="7"/>
      <c r="J340" s="7"/>
      <c r="K340" s="7"/>
      <c r="L340" s="14"/>
      <c r="M340" s="14"/>
      <c r="N340" s="14"/>
      <c r="O340" s="9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4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</row>
    <row r="341" spans="1:165" ht="12.75" x14ac:dyDescent="0.2">
      <c r="A341" s="14"/>
      <c r="B341" s="14"/>
      <c r="C341" s="14"/>
      <c r="D341" s="14"/>
      <c r="E341" s="7"/>
      <c r="F341" s="92"/>
      <c r="G341" s="92"/>
      <c r="H341" s="14"/>
      <c r="I341" s="7"/>
      <c r="J341" s="7"/>
      <c r="K341" s="7"/>
      <c r="L341" s="14"/>
      <c r="M341" s="14"/>
      <c r="N341" s="14"/>
      <c r="O341" s="9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4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</row>
    <row r="342" spans="1:165" ht="12.75" x14ac:dyDescent="0.2">
      <c r="A342" s="14"/>
      <c r="B342" s="14"/>
      <c r="C342" s="14"/>
      <c r="D342" s="14"/>
      <c r="E342" s="7"/>
      <c r="F342" s="92"/>
      <c r="G342" s="92"/>
      <c r="H342" s="14"/>
      <c r="I342" s="7"/>
      <c r="J342" s="7"/>
      <c r="K342" s="7"/>
      <c r="L342" s="14"/>
      <c r="M342" s="14"/>
      <c r="N342" s="14"/>
      <c r="O342" s="9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4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</row>
    <row r="343" spans="1:165" ht="12.75" x14ac:dyDescent="0.2">
      <c r="A343" s="14"/>
      <c r="B343" s="14"/>
      <c r="C343" s="14"/>
      <c r="D343" s="14"/>
      <c r="E343" s="7"/>
      <c r="F343" s="92"/>
      <c r="G343" s="92"/>
      <c r="H343" s="14"/>
      <c r="I343" s="7"/>
      <c r="J343" s="7"/>
      <c r="K343" s="7"/>
      <c r="L343" s="14"/>
      <c r="M343" s="14"/>
      <c r="N343" s="14"/>
      <c r="O343" s="9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4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</row>
    <row r="344" spans="1:165" ht="12.75" x14ac:dyDescent="0.2">
      <c r="A344" s="14"/>
      <c r="B344" s="14"/>
      <c r="C344" s="14"/>
      <c r="D344" s="14"/>
      <c r="E344" s="7"/>
      <c r="F344" s="92"/>
      <c r="G344" s="92"/>
      <c r="H344" s="14"/>
      <c r="I344" s="7"/>
      <c r="J344" s="7"/>
      <c r="K344" s="7"/>
      <c r="L344" s="14"/>
      <c r="M344" s="14"/>
      <c r="N344" s="14"/>
      <c r="O344" s="9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</row>
    <row r="345" spans="1:165" ht="12.75" x14ac:dyDescent="0.2">
      <c r="A345" s="14"/>
      <c r="B345" s="14"/>
      <c r="C345" s="14"/>
      <c r="D345" s="14"/>
      <c r="E345" s="7"/>
      <c r="F345" s="92"/>
      <c r="G345" s="92"/>
      <c r="H345" s="14"/>
      <c r="I345" s="7"/>
      <c r="J345" s="7"/>
      <c r="K345" s="7"/>
      <c r="L345" s="14"/>
      <c r="M345" s="14"/>
      <c r="N345" s="14"/>
      <c r="O345" s="9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4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</row>
    <row r="346" spans="1:165" ht="12.75" x14ac:dyDescent="0.2">
      <c r="A346" s="14"/>
      <c r="B346" s="14"/>
      <c r="C346" s="14"/>
      <c r="D346" s="14"/>
      <c r="E346" s="7"/>
      <c r="F346" s="92"/>
      <c r="G346" s="92"/>
      <c r="H346" s="14"/>
      <c r="I346" s="7"/>
      <c r="J346" s="7"/>
      <c r="K346" s="7"/>
      <c r="L346" s="14"/>
      <c r="M346" s="14"/>
      <c r="N346" s="14"/>
      <c r="O346" s="9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4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</row>
    <row r="347" spans="1:165" ht="12.75" x14ac:dyDescent="0.2">
      <c r="A347" s="14"/>
      <c r="B347" s="14"/>
      <c r="C347" s="14"/>
      <c r="D347" s="14"/>
      <c r="E347" s="7"/>
      <c r="F347" s="92"/>
      <c r="G347" s="92"/>
      <c r="H347" s="14"/>
      <c r="I347" s="7"/>
      <c r="J347" s="7"/>
      <c r="K347" s="7"/>
      <c r="L347" s="14"/>
      <c r="M347" s="14"/>
      <c r="N347" s="14"/>
      <c r="O347" s="9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4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</row>
    <row r="348" spans="1:165" ht="12.75" x14ac:dyDescent="0.2">
      <c r="A348" s="14"/>
      <c r="B348" s="14"/>
      <c r="C348" s="14"/>
      <c r="D348" s="14"/>
      <c r="E348" s="7"/>
      <c r="F348" s="92"/>
      <c r="G348" s="92"/>
      <c r="H348" s="14"/>
      <c r="I348" s="7"/>
      <c r="J348" s="7"/>
      <c r="K348" s="7"/>
      <c r="L348" s="14"/>
      <c r="M348" s="14"/>
      <c r="N348" s="14"/>
      <c r="O348" s="9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4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</row>
    <row r="349" spans="1:165" ht="12.75" x14ac:dyDescent="0.2">
      <c r="A349" s="14"/>
      <c r="B349" s="14"/>
      <c r="C349" s="14"/>
      <c r="D349" s="14"/>
      <c r="E349" s="7"/>
      <c r="F349" s="92"/>
      <c r="G349" s="92"/>
      <c r="H349" s="14"/>
      <c r="I349" s="7"/>
      <c r="J349" s="7"/>
      <c r="K349" s="7"/>
      <c r="L349" s="14"/>
      <c r="M349" s="14"/>
      <c r="N349" s="14"/>
      <c r="O349" s="9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</row>
    <row r="350" spans="1:165" ht="12.75" x14ac:dyDescent="0.2">
      <c r="A350" s="14"/>
      <c r="B350" s="14"/>
      <c r="C350" s="14"/>
      <c r="D350" s="14"/>
      <c r="E350" s="7"/>
      <c r="F350" s="92"/>
      <c r="G350" s="92"/>
      <c r="H350" s="14"/>
      <c r="I350" s="7"/>
      <c r="J350" s="7"/>
      <c r="K350" s="7"/>
      <c r="L350" s="14"/>
      <c r="M350" s="14"/>
      <c r="N350" s="14"/>
      <c r="O350" s="9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4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</row>
    <row r="351" spans="1:165" ht="12.75" x14ac:dyDescent="0.2">
      <c r="A351" s="14"/>
      <c r="B351" s="14"/>
      <c r="C351" s="14"/>
      <c r="D351" s="14"/>
      <c r="E351" s="7"/>
      <c r="F351" s="92"/>
      <c r="G351" s="92"/>
      <c r="H351" s="14"/>
      <c r="I351" s="7"/>
      <c r="J351" s="7"/>
      <c r="K351" s="7"/>
      <c r="L351" s="14"/>
      <c r="M351" s="14"/>
      <c r="N351" s="14"/>
      <c r="O351" s="9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</row>
    <row r="352" spans="1:165" ht="12.75" x14ac:dyDescent="0.2">
      <c r="A352" s="14"/>
      <c r="B352" s="14"/>
      <c r="C352" s="14"/>
      <c r="D352" s="14"/>
      <c r="E352" s="7"/>
      <c r="F352" s="92"/>
      <c r="G352" s="92"/>
      <c r="H352" s="14"/>
      <c r="I352" s="7"/>
      <c r="J352" s="7"/>
      <c r="K352" s="7"/>
      <c r="L352" s="14"/>
      <c r="M352" s="14"/>
      <c r="N352" s="14"/>
      <c r="O352" s="9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</row>
    <row r="353" spans="1:165" ht="12.75" x14ac:dyDescent="0.2">
      <c r="A353" s="14"/>
      <c r="B353" s="14"/>
      <c r="C353" s="14"/>
      <c r="D353" s="14"/>
      <c r="E353" s="7"/>
      <c r="F353" s="92"/>
      <c r="G353" s="92"/>
      <c r="H353" s="14"/>
      <c r="I353" s="7"/>
      <c r="J353" s="7"/>
      <c r="K353" s="7"/>
      <c r="L353" s="14"/>
      <c r="M353" s="14"/>
      <c r="N353" s="14"/>
      <c r="O353" s="9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</row>
    <row r="354" spans="1:165" ht="12.75" x14ac:dyDescent="0.2">
      <c r="A354" s="14"/>
      <c r="B354" s="14"/>
      <c r="C354" s="14"/>
      <c r="D354" s="14"/>
      <c r="E354" s="7"/>
      <c r="F354" s="92"/>
      <c r="G354" s="92"/>
      <c r="H354" s="14"/>
      <c r="I354" s="7"/>
      <c r="J354" s="7"/>
      <c r="K354" s="7"/>
      <c r="L354" s="14"/>
      <c r="M354" s="14"/>
      <c r="N354" s="14"/>
      <c r="O354" s="9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4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</row>
    <row r="355" spans="1:165" ht="12.75" x14ac:dyDescent="0.2">
      <c r="A355" s="14"/>
      <c r="B355" s="14"/>
      <c r="C355" s="14"/>
      <c r="D355" s="14"/>
      <c r="E355" s="7"/>
      <c r="F355" s="92"/>
      <c r="G355" s="92"/>
      <c r="H355" s="14"/>
      <c r="I355" s="7"/>
      <c r="J355" s="7"/>
      <c r="K355" s="7"/>
      <c r="L355" s="14"/>
      <c r="M355" s="14"/>
      <c r="N355" s="14"/>
      <c r="O355" s="9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4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</row>
    <row r="356" spans="1:165" ht="12.75" x14ac:dyDescent="0.2">
      <c r="A356" s="14"/>
      <c r="B356" s="14"/>
      <c r="C356" s="14"/>
      <c r="D356" s="14"/>
      <c r="E356" s="7"/>
      <c r="F356" s="92"/>
      <c r="G356" s="92"/>
      <c r="H356" s="14"/>
      <c r="I356" s="7"/>
      <c r="J356" s="7"/>
      <c r="K356" s="7"/>
      <c r="L356" s="14"/>
      <c r="M356" s="14"/>
      <c r="N356" s="14"/>
      <c r="O356" s="9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4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</row>
    <row r="357" spans="1:165" ht="12.75" x14ac:dyDescent="0.2">
      <c r="A357" s="14"/>
      <c r="B357" s="14"/>
      <c r="C357" s="14"/>
      <c r="D357" s="14"/>
      <c r="E357" s="7"/>
      <c r="F357" s="92"/>
      <c r="G357" s="92"/>
      <c r="H357" s="14"/>
      <c r="I357" s="7"/>
      <c r="J357" s="7"/>
      <c r="K357" s="7"/>
      <c r="L357" s="14"/>
      <c r="M357" s="14"/>
      <c r="N357" s="14"/>
      <c r="O357" s="9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</row>
    <row r="358" spans="1:165" ht="12.75" x14ac:dyDescent="0.2">
      <c r="A358" s="14"/>
      <c r="B358" s="14"/>
      <c r="C358" s="14"/>
      <c r="D358" s="14"/>
      <c r="E358" s="7"/>
      <c r="F358" s="92"/>
      <c r="G358" s="92"/>
      <c r="H358" s="14"/>
      <c r="I358" s="7"/>
      <c r="J358" s="7"/>
      <c r="K358" s="7"/>
      <c r="L358" s="14"/>
      <c r="M358" s="14"/>
      <c r="N358" s="14"/>
      <c r="O358" s="9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4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</row>
    <row r="359" spans="1:165" ht="12.75" x14ac:dyDescent="0.2">
      <c r="A359" s="14"/>
      <c r="B359" s="14"/>
      <c r="C359" s="14"/>
      <c r="D359" s="14"/>
      <c r="E359" s="7"/>
      <c r="F359" s="92"/>
      <c r="G359" s="92"/>
      <c r="H359" s="14"/>
      <c r="I359" s="7"/>
      <c r="J359" s="7"/>
      <c r="K359" s="7"/>
      <c r="L359" s="14"/>
      <c r="M359" s="14"/>
      <c r="N359" s="14"/>
      <c r="O359" s="9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4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</row>
    <row r="360" spans="1:165" ht="12.75" x14ac:dyDescent="0.2">
      <c r="A360" s="14"/>
      <c r="B360" s="14"/>
      <c r="C360" s="14"/>
      <c r="D360" s="14"/>
      <c r="E360" s="7"/>
      <c r="F360" s="92"/>
      <c r="G360" s="92"/>
      <c r="H360" s="14"/>
      <c r="I360" s="7"/>
      <c r="J360" s="7"/>
      <c r="K360" s="7"/>
      <c r="L360" s="14"/>
      <c r="M360" s="14"/>
      <c r="N360" s="14"/>
      <c r="O360" s="9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</row>
    <row r="361" spans="1:165" ht="12.75" x14ac:dyDescent="0.2">
      <c r="A361" s="14"/>
      <c r="B361" s="14"/>
      <c r="C361" s="14"/>
      <c r="D361" s="14"/>
      <c r="E361" s="7"/>
      <c r="F361" s="92"/>
      <c r="G361" s="92"/>
      <c r="H361" s="14"/>
      <c r="I361" s="7"/>
      <c r="J361" s="7"/>
      <c r="K361" s="7"/>
      <c r="L361" s="14"/>
      <c r="M361" s="14"/>
      <c r="N361" s="14"/>
      <c r="O361" s="9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</row>
    <row r="362" spans="1:165" ht="12.75" x14ac:dyDescent="0.2">
      <c r="A362" s="14"/>
      <c r="B362" s="14"/>
      <c r="C362" s="14"/>
      <c r="D362" s="14"/>
      <c r="E362" s="7"/>
      <c r="F362" s="92"/>
      <c r="G362" s="92"/>
      <c r="H362" s="14"/>
      <c r="I362" s="7"/>
      <c r="J362" s="7"/>
      <c r="K362" s="7"/>
      <c r="L362" s="14"/>
      <c r="M362" s="14"/>
      <c r="N362" s="14"/>
      <c r="O362" s="9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4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</row>
    <row r="363" spans="1:165" ht="12.75" x14ac:dyDescent="0.2">
      <c r="A363" s="14"/>
      <c r="B363" s="14"/>
      <c r="C363" s="14"/>
      <c r="D363" s="14"/>
      <c r="E363" s="7"/>
      <c r="F363" s="92"/>
      <c r="G363" s="92"/>
      <c r="H363" s="14"/>
      <c r="I363" s="7"/>
      <c r="J363" s="7"/>
      <c r="K363" s="7"/>
      <c r="L363" s="14"/>
      <c r="M363" s="14"/>
      <c r="N363" s="14"/>
      <c r="O363" s="9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4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</row>
    <row r="364" spans="1:165" ht="12.75" x14ac:dyDescent="0.2">
      <c r="A364" s="14"/>
      <c r="B364" s="14"/>
      <c r="C364" s="14"/>
      <c r="D364" s="14"/>
      <c r="E364" s="7"/>
      <c r="F364" s="92"/>
      <c r="G364" s="92"/>
      <c r="H364" s="14"/>
      <c r="I364" s="7"/>
      <c r="J364" s="7"/>
      <c r="K364" s="7"/>
      <c r="L364" s="14"/>
      <c r="M364" s="14"/>
      <c r="N364" s="14"/>
      <c r="O364" s="9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4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</row>
    <row r="365" spans="1:165" ht="12.75" x14ac:dyDescent="0.2">
      <c r="A365" s="14"/>
      <c r="B365" s="14"/>
      <c r="C365" s="14"/>
      <c r="D365" s="14"/>
      <c r="E365" s="7"/>
      <c r="F365" s="92"/>
      <c r="G365" s="92"/>
      <c r="H365" s="14"/>
      <c r="I365" s="7"/>
      <c r="J365" s="7"/>
      <c r="K365" s="7"/>
      <c r="L365" s="14"/>
      <c r="M365" s="14"/>
      <c r="N365" s="14"/>
      <c r="O365" s="9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</row>
    <row r="366" spans="1:165" ht="12.75" x14ac:dyDescent="0.2">
      <c r="A366" s="14"/>
      <c r="B366" s="14"/>
      <c r="C366" s="14"/>
      <c r="D366" s="14"/>
      <c r="E366" s="7"/>
      <c r="F366" s="92"/>
      <c r="G366" s="92"/>
      <c r="H366" s="14"/>
      <c r="I366" s="7"/>
      <c r="J366" s="7"/>
      <c r="K366" s="7"/>
      <c r="L366" s="14"/>
      <c r="M366" s="14"/>
      <c r="N366" s="14"/>
      <c r="O366" s="9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4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</row>
    <row r="367" spans="1:165" ht="12.75" x14ac:dyDescent="0.2">
      <c r="A367" s="14"/>
      <c r="B367" s="14"/>
      <c r="C367" s="14"/>
      <c r="D367" s="14"/>
      <c r="E367" s="7"/>
      <c r="F367" s="92"/>
      <c r="G367" s="92"/>
      <c r="H367" s="14"/>
      <c r="I367" s="7"/>
      <c r="J367" s="7"/>
      <c r="K367" s="7"/>
      <c r="L367" s="14"/>
      <c r="M367" s="14"/>
      <c r="N367" s="14"/>
      <c r="O367" s="9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4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</row>
    <row r="368" spans="1:165" ht="12.75" x14ac:dyDescent="0.2">
      <c r="A368" s="14"/>
      <c r="B368" s="14"/>
      <c r="C368" s="14"/>
      <c r="D368" s="14"/>
      <c r="E368" s="7"/>
      <c r="F368" s="92"/>
      <c r="G368" s="92"/>
      <c r="H368" s="14"/>
      <c r="I368" s="7"/>
      <c r="J368" s="7"/>
      <c r="K368" s="7"/>
      <c r="L368" s="14"/>
      <c r="M368" s="14"/>
      <c r="N368" s="14"/>
      <c r="O368" s="9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</row>
    <row r="369" spans="1:165" ht="12.75" x14ac:dyDescent="0.2">
      <c r="A369" s="14"/>
      <c r="B369" s="14"/>
      <c r="C369" s="14"/>
      <c r="D369" s="14"/>
      <c r="E369" s="7"/>
      <c r="F369" s="92"/>
      <c r="G369" s="92"/>
      <c r="H369" s="14"/>
      <c r="I369" s="7"/>
      <c r="J369" s="7"/>
      <c r="K369" s="7"/>
      <c r="L369" s="14"/>
      <c r="M369" s="14"/>
      <c r="N369" s="14"/>
      <c r="O369" s="9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</row>
    <row r="370" spans="1:165" ht="12.75" x14ac:dyDescent="0.2">
      <c r="A370" s="14"/>
      <c r="B370" s="14"/>
      <c r="C370" s="14"/>
      <c r="D370" s="14"/>
      <c r="E370" s="7"/>
      <c r="F370" s="92"/>
      <c r="G370" s="92"/>
      <c r="H370" s="14"/>
      <c r="I370" s="7"/>
      <c r="J370" s="7"/>
      <c r="K370" s="7"/>
      <c r="L370" s="14"/>
      <c r="M370" s="14"/>
      <c r="N370" s="14"/>
      <c r="O370" s="9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4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</row>
    <row r="371" spans="1:165" ht="12.75" x14ac:dyDescent="0.2">
      <c r="A371" s="14"/>
      <c r="B371" s="14"/>
      <c r="C371" s="14"/>
      <c r="D371" s="14"/>
      <c r="E371" s="7"/>
      <c r="F371" s="92"/>
      <c r="G371" s="92"/>
      <c r="H371" s="14"/>
      <c r="I371" s="7"/>
      <c r="J371" s="7"/>
      <c r="K371" s="7"/>
      <c r="L371" s="14"/>
      <c r="M371" s="14"/>
      <c r="N371" s="14"/>
      <c r="O371" s="9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</row>
    <row r="372" spans="1:165" ht="12.75" x14ac:dyDescent="0.2">
      <c r="A372" s="14"/>
      <c r="B372" s="14"/>
      <c r="C372" s="14"/>
      <c r="D372" s="14"/>
      <c r="E372" s="7"/>
      <c r="F372" s="92"/>
      <c r="G372" s="92"/>
      <c r="H372" s="14"/>
      <c r="I372" s="7"/>
      <c r="J372" s="7"/>
      <c r="K372" s="7"/>
      <c r="L372" s="14"/>
      <c r="M372" s="14"/>
      <c r="N372" s="14"/>
      <c r="O372" s="9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4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</row>
    <row r="373" spans="1:165" ht="12.75" x14ac:dyDescent="0.2">
      <c r="A373" s="14"/>
      <c r="B373" s="14"/>
      <c r="C373" s="14"/>
      <c r="D373" s="14"/>
      <c r="E373" s="7"/>
      <c r="F373" s="92"/>
      <c r="G373" s="92"/>
      <c r="H373" s="14"/>
      <c r="I373" s="7"/>
      <c r="J373" s="7"/>
      <c r="K373" s="7"/>
      <c r="L373" s="14"/>
      <c r="M373" s="14"/>
      <c r="N373" s="14"/>
      <c r="O373" s="9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</row>
    <row r="374" spans="1:165" ht="12.75" x14ac:dyDescent="0.2">
      <c r="A374" s="14"/>
      <c r="B374" s="14"/>
      <c r="C374" s="14"/>
      <c r="D374" s="14"/>
      <c r="E374" s="7"/>
      <c r="F374" s="92"/>
      <c r="G374" s="92"/>
      <c r="H374" s="14"/>
      <c r="I374" s="7"/>
      <c r="J374" s="7"/>
      <c r="K374" s="7"/>
      <c r="L374" s="14"/>
      <c r="M374" s="14"/>
      <c r="N374" s="14"/>
      <c r="O374" s="9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</row>
    <row r="375" spans="1:165" ht="12.75" x14ac:dyDescent="0.2">
      <c r="A375" s="14"/>
      <c r="B375" s="14"/>
      <c r="C375" s="14"/>
      <c r="D375" s="14"/>
      <c r="E375" s="7"/>
      <c r="F375" s="92"/>
      <c r="G375" s="92"/>
      <c r="H375" s="14"/>
      <c r="I375" s="7"/>
      <c r="J375" s="7"/>
      <c r="K375" s="7"/>
      <c r="L375" s="14"/>
      <c r="M375" s="14"/>
      <c r="N375" s="14"/>
      <c r="O375" s="9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</row>
    <row r="376" spans="1:165" ht="12.75" x14ac:dyDescent="0.2">
      <c r="A376" s="14"/>
      <c r="B376" s="14"/>
      <c r="C376" s="14"/>
      <c r="D376" s="14"/>
      <c r="E376" s="7"/>
      <c r="F376" s="92"/>
      <c r="G376" s="92"/>
      <c r="H376" s="14"/>
      <c r="I376" s="7"/>
      <c r="J376" s="7"/>
      <c r="K376" s="7"/>
      <c r="L376" s="14"/>
      <c r="M376" s="14"/>
      <c r="N376" s="14"/>
      <c r="O376" s="9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</row>
    <row r="377" spans="1:165" ht="12.75" x14ac:dyDescent="0.2">
      <c r="A377" s="14"/>
      <c r="B377" s="14"/>
      <c r="C377" s="14"/>
      <c r="D377" s="14"/>
      <c r="E377" s="7"/>
      <c r="F377" s="92"/>
      <c r="G377" s="92"/>
      <c r="H377" s="14"/>
      <c r="I377" s="7"/>
      <c r="J377" s="7"/>
      <c r="K377" s="7"/>
      <c r="L377" s="14"/>
      <c r="M377" s="14"/>
      <c r="N377" s="14"/>
      <c r="O377" s="9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</row>
    <row r="378" spans="1:165" ht="12.75" x14ac:dyDescent="0.2">
      <c r="A378" s="14"/>
      <c r="B378" s="14"/>
      <c r="C378" s="14"/>
      <c r="D378" s="14"/>
      <c r="E378" s="7"/>
      <c r="F378" s="92"/>
      <c r="G378" s="92"/>
      <c r="H378" s="14"/>
      <c r="I378" s="7"/>
      <c r="J378" s="7"/>
      <c r="K378" s="7"/>
      <c r="L378" s="14"/>
      <c r="M378" s="14"/>
      <c r="N378" s="14"/>
      <c r="O378" s="9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</row>
    <row r="379" spans="1:165" ht="12.75" x14ac:dyDescent="0.2">
      <c r="A379" s="14"/>
      <c r="B379" s="14"/>
      <c r="C379" s="14"/>
      <c r="D379" s="14"/>
      <c r="E379" s="7"/>
      <c r="F379" s="92"/>
      <c r="G379" s="92"/>
      <c r="H379" s="14"/>
      <c r="I379" s="7"/>
      <c r="J379" s="7"/>
      <c r="K379" s="7"/>
      <c r="L379" s="14"/>
      <c r="M379" s="14"/>
      <c r="N379" s="14"/>
      <c r="O379" s="9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</row>
    <row r="380" spans="1:165" ht="12.75" x14ac:dyDescent="0.2">
      <c r="A380" s="14"/>
      <c r="B380" s="14"/>
      <c r="C380" s="14"/>
      <c r="D380" s="14"/>
      <c r="E380" s="7"/>
      <c r="F380" s="92"/>
      <c r="G380" s="92"/>
      <c r="H380" s="14"/>
      <c r="I380" s="7"/>
      <c r="J380" s="7"/>
      <c r="K380" s="7"/>
      <c r="L380" s="14"/>
      <c r="M380" s="14"/>
      <c r="N380" s="14"/>
      <c r="O380" s="9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</row>
    <row r="381" spans="1:165" ht="12.75" x14ac:dyDescent="0.2">
      <c r="A381" s="14"/>
      <c r="B381" s="14"/>
      <c r="C381" s="14"/>
      <c r="D381" s="14"/>
      <c r="E381" s="7"/>
      <c r="F381" s="92"/>
      <c r="G381" s="92"/>
      <c r="H381" s="14"/>
      <c r="I381" s="7"/>
      <c r="J381" s="7"/>
      <c r="K381" s="7"/>
      <c r="L381" s="14"/>
      <c r="M381" s="14"/>
      <c r="N381" s="14"/>
      <c r="O381" s="9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</row>
    <row r="382" spans="1:165" ht="12.75" x14ac:dyDescent="0.2">
      <c r="A382" s="14"/>
      <c r="B382" s="14"/>
      <c r="C382" s="14"/>
      <c r="D382" s="14"/>
      <c r="E382" s="7"/>
      <c r="F382" s="92"/>
      <c r="G382" s="92"/>
      <c r="H382" s="14"/>
      <c r="I382" s="7"/>
      <c r="J382" s="7"/>
      <c r="K382" s="7"/>
      <c r="L382" s="14"/>
      <c r="M382" s="14"/>
      <c r="N382" s="14"/>
      <c r="O382" s="9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</row>
    <row r="383" spans="1:165" ht="12.75" x14ac:dyDescent="0.2">
      <c r="A383" s="14"/>
      <c r="B383" s="14"/>
      <c r="C383" s="14"/>
      <c r="D383" s="14"/>
      <c r="E383" s="7"/>
      <c r="F383" s="92"/>
      <c r="G383" s="92"/>
      <c r="H383" s="14"/>
      <c r="I383" s="7"/>
      <c r="J383" s="7"/>
      <c r="K383" s="7"/>
      <c r="L383" s="14"/>
      <c r="M383" s="14"/>
      <c r="N383" s="14"/>
      <c r="O383" s="9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</row>
    <row r="384" spans="1:165" ht="12.75" x14ac:dyDescent="0.2">
      <c r="A384" s="14"/>
      <c r="B384" s="14"/>
      <c r="C384" s="14"/>
      <c r="D384" s="14"/>
      <c r="E384" s="7"/>
      <c r="F384" s="92"/>
      <c r="G384" s="92"/>
      <c r="H384" s="14"/>
      <c r="I384" s="7"/>
      <c r="J384" s="7"/>
      <c r="K384" s="7"/>
      <c r="L384" s="14"/>
      <c r="M384" s="14"/>
      <c r="N384" s="14"/>
      <c r="O384" s="9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</row>
    <row r="385" spans="1:165" ht="12.75" x14ac:dyDescent="0.2">
      <c r="A385" s="14"/>
      <c r="B385" s="14"/>
      <c r="C385" s="14"/>
      <c r="D385" s="14"/>
      <c r="E385" s="7"/>
      <c r="F385" s="92"/>
      <c r="G385" s="92"/>
      <c r="H385" s="14"/>
      <c r="I385" s="7"/>
      <c r="J385" s="7"/>
      <c r="K385" s="7"/>
      <c r="L385" s="14"/>
      <c r="M385" s="14"/>
      <c r="N385" s="14"/>
      <c r="O385" s="9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</row>
    <row r="386" spans="1:165" ht="12.75" x14ac:dyDescent="0.2">
      <c r="A386" s="14"/>
      <c r="B386" s="14"/>
      <c r="C386" s="14"/>
      <c r="D386" s="14"/>
      <c r="E386" s="7"/>
      <c r="F386" s="92"/>
      <c r="G386" s="92"/>
      <c r="H386" s="14"/>
      <c r="I386" s="7"/>
      <c r="J386" s="7"/>
      <c r="K386" s="7"/>
      <c r="L386" s="14"/>
      <c r="M386" s="14"/>
      <c r="N386" s="14"/>
      <c r="O386" s="9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</row>
    <row r="387" spans="1:165" ht="12.75" x14ac:dyDescent="0.2">
      <c r="A387" s="14"/>
      <c r="B387" s="14"/>
      <c r="C387" s="14"/>
      <c r="D387" s="14"/>
      <c r="E387" s="7"/>
      <c r="F387" s="92"/>
      <c r="G387" s="92"/>
      <c r="H387" s="14"/>
      <c r="I387" s="7"/>
      <c r="J387" s="7"/>
      <c r="K387" s="7"/>
      <c r="L387" s="14"/>
      <c r="M387" s="14"/>
      <c r="N387" s="14"/>
      <c r="O387" s="9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</row>
    <row r="388" spans="1:165" ht="12.75" x14ac:dyDescent="0.2">
      <c r="A388" s="14"/>
      <c r="B388" s="14"/>
      <c r="C388" s="14"/>
      <c r="D388" s="14"/>
      <c r="E388" s="7"/>
      <c r="F388" s="92"/>
      <c r="G388" s="92"/>
      <c r="H388" s="14"/>
      <c r="I388" s="7"/>
      <c r="J388" s="7"/>
      <c r="K388" s="7"/>
      <c r="L388" s="14"/>
      <c r="M388" s="14"/>
      <c r="N388" s="14"/>
      <c r="O388" s="9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</row>
    <row r="389" spans="1:165" ht="12.75" x14ac:dyDescent="0.2">
      <c r="A389" s="14"/>
      <c r="B389" s="14"/>
      <c r="C389" s="14"/>
      <c r="D389" s="14"/>
      <c r="E389" s="7"/>
      <c r="F389" s="92"/>
      <c r="G389" s="92"/>
      <c r="H389" s="14"/>
      <c r="I389" s="7"/>
      <c r="J389" s="7"/>
      <c r="K389" s="7"/>
      <c r="L389" s="14"/>
      <c r="M389" s="14"/>
      <c r="N389" s="14"/>
      <c r="O389" s="9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</row>
    <row r="390" spans="1:165" ht="12.75" x14ac:dyDescent="0.2">
      <c r="A390" s="14"/>
      <c r="B390" s="14"/>
      <c r="C390" s="14"/>
      <c r="D390" s="14"/>
      <c r="E390" s="7"/>
      <c r="F390" s="92"/>
      <c r="G390" s="92"/>
      <c r="H390" s="14"/>
      <c r="I390" s="7"/>
      <c r="J390" s="7"/>
      <c r="K390" s="7"/>
      <c r="L390" s="14"/>
      <c r="M390" s="14"/>
      <c r="N390" s="14"/>
      <c r="O390" s="9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</row>
    <row r="391" spans="1:165" ht="12.75" x14ac:dyDescent="0.2">
      <c r="A391" s="14"/>
      <c r="B391" s="14"/>
      <c r="C391" s="14"/>
      <c r="D391" s="14"/>
      <c r="E391" s="7"/>
      <c r="F391" s="92"/>
      <c r="G391" s="92"/>
      <c r="H391" s="14"/>
      <c r="I391" s="7"/>
      <c r="J391" s="7"/>
      <c r="K391" s="7"/>
      <c r="L391" s="14"/>
      <c r="M391" s="14"/>
      <c r="N391" s="14"/>
      <c r="O391" s="9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</row>
    <row r="392" spans="1:165" ht="12.75" x14ac:dyDescent="0.2">
      <c r="A392" s="14"/>
      <c r="B392" s="14"/>
      <c r="C392" s="14"/>
      <c r="D392" s="14"/>
      <c r="E392" s="7"/>
      <c r="F392" s="92"/>
      <c r="G392" s="92"/>
      <c r="H392" s="14"/>
      <c r="I392" s="7"/>
      <c r="J392" s="7"/>
      <c r="K392" s="7"/>
      <c r="L392" s="14"/>
      <c r="M392" s="14"/>
      <c r="N392" s="14"/>
      <c r="O392" s="9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</row>
    <row r="393" spans="1:165" ht="12.75" x14ac:dyDescent="0.2">
      <c r="A393" s="14"/>
      <c r="B393" s="14"/>
      <c r="C393" s="14"/>
      <c r="D393" s="14"/>
      <c r="E393" s="7"/>
      <c r="F393" s="92"/>
      <c r="G393" s="92"/>
      <c r="H393" s="14"/>
      <c r="I393" s="7"/>
      <c r="J393" s="7"/>
      <c r="K393" s="7"/>
      <c r="L393" s="14"/>
      <c r="M393" s="14"/>
      <c r="N393" s="14"/>
      <c r="O393" s="9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</row>
    <row r="394" spans="1:165" ht="12.75" x14ac:dyDescent="0.2">
      <c r="A394" s="14"/>
      <c r="B394" s="14"/>
      <c r="C394" s="14"/>
      <c r="D394" s="14"/>
      <c r="E394" s="7"/>
      <c r="F394" s="92"/>
      <c r="G394" s="92"/>
      <c r="H394" s="14"/>
      <c r="I394" s="7"/>
      <c r="J394" s="7"/>
      <c r="K394" s="7"/>
      <c r="L394" s="14"/>
      <c r="M394" s="14"/>
      <c r="N394" s="14"/>
      <c r="O394" s="9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</row>
    <row r="395" spans="1:165" ht="12.75" x14ac:dyDescent="0.2">
      <c r="A395" s="14"/>
      <c r="B395" s="14"/>
      <c r="C395" s="14"/>
      <c r="D395" s="14"/>
      <c r="E395" s="7"/>
      <c r="F395" s="92"/>
      <c r="G395" s="92"/>
      <c r="H395" s="14"/>
      <c r="I395" s="7"/>
      <c r="J395" s="7"/>
      <c r="K395" s="7"/>
      <c r="L395" s="14"/>
      <c r="M395" s="14"/>
      <c r="N395" s="14"/>
      <c r="O395" s="9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</row>
    <row r="396" spans="1:165" ht="12.75" x14ac:dyDescent="0.2">
      <c r="A396" s="14"/>
      <c r="B396" s="14"/>
      <c r="C396" s="14"/>
      <c r="D396" s="14"/>
      <c r="E396" s="7"/>
      <c r="F396" s="92"/>
      <c r="G396" s="92"/>
      <c r="H396" s="14"/>
      <c r="I396" s="7"/>
      <c r="J396" s="7"/>
      <c r="K396" s="7"/>
      <c r="L396" s="14"/>
      <c r="M396" s="14"/>
      <c r="N396" s="14"/>
      <c r="O396" s="9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</row>
    <row r="397" spans="1:165" ht="12.75" x14ac:dyDescent="0.2">
      <c r="A397" s="14"/>
      <c r="B397" s="14"/>
      <c r="C397" s="14"/>
      <c r="D397" s="14"/>
      <c r="E397" s="7"/>
      <c r="F397" s="92"/>
      <c r="G397" s="92"/>
      <c r="H397" s="14"/>
      <c r="I397" s="7"/>
      <c r="J397" s="7"/>
      <c r="K397" s="7"/>
      <c r="L397" s="14"/>
      <c r="M397" s="14"/>
      <c r="N397" s="14"/>
      <c r="O397" s="9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</row>
    <row r="398" spans="1:165" ht="12.75" x14ac:dyDescent="0.2">
      <c r="A398" s="14"/>
      <c r="B398" s="14"/>
      <c r="C398" s="14"/>
      <c r="D398" s="14"/>
      <c r="E398" s="7"/>
      <c r="F398" s="92"/>
      <c r="G398" s="92"/>
      <c r="H398" s="14"/>
      <c r="I398" s="7"/>
      <c r="J398" s="7"/>
      <c r="K398" s="7"/>
      <c r="L398" s="14"/>
      <c r="M398" s="14"/>
      <c r="N398" s="14"/>
      <c r="O398" s="9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</row>
    <row r="399" spans="1:165" ht="12.75" x14ac:dyDescent="0.2">
      <c r="A399" s="14"/>
      <c r="B399" s="14"/>
      <c r="C399" s="14"/>
      <c r="D399" s="14"/>
      <c r="E399" s="7"/>
      <c r="F399" s="92"/>
      <c r="G399" s="92"/>
      <c r="H399" s="14"/>
      <c r="I399" s="7"/>
      <c r="J399" s="7"/>
      <c r="K399" s="7"/>
      <c r="L399" s="14"/>
      <c r="M399" s="14"/>
      <c r="N399" s="14"/>
      <c r="O399" s="9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</row>
    <row r="400" spans="1:165" ht="12.75" x14ac:dyDescent="0.2">
      <c r="A400" s="14"/>
      <c r="B400" s="14"/>
      <c r="C400" s="14"/>
      <c r="D400" s="14"/>
      <c r="E400" s="7"/>
      <c r="F400" s="92"/>
      <c r="G400" s="92"/>
      <c r="H400" s="14"/>
      <c r="I400" s="7"/>
      <c r="J400" s="7"/>
      <c r="K400" s="7"/>
      <c r="L400" s="14"/>
      <c r="M400" s="14"/>
      <c r="N400" s="14"/>
      <c r="O400" s="9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</row>
    <row r="401" spans="1:165" ht="12.75" x14ac:dyDescent="0.2">
      <c r="A401" s="14"/>
      <c r="B401" s="14"/>
      <c r="C401" s="14"/>
      <c r="D401" s="14"/>
      <c r="E401" s="7"/>
      <c r="F401" s="92"/>
      <c r="G401" s="92"/>
      <c r="H401" s="14"/>
      <c r="I401" s="7"/>
      <c r="J401" s="7"/>
      <c r="K401" s="7"/>
      <c r="L401" s="14"/>
      <c r="M401" s="14"/>
      <c r="N401" s="14"/>
      <c r="O401" s="9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</row>
    <row r="402" spans="1:165" ht="12.75" x14ac:dyDescent="0.2">
      <c r="A402" s="14"/>
      <c r="B402" s="14"/>
      <c r="C402" s="14"/>
      <c r="D402" s="14"/>
      <c r="E402" s="7"/>
      <c r="F402" s="92"/>
      <c r="G402" s="92"/>
      <c r="H402" s="14"/>
      <c r="I402" s="7"/>
      <c r="J402" s="7"/>
      <c r="K402" s="7"/>
      <c r="L402" s="14"/>
      <c r="M402" s="14"/>
      <c r="N402" s="14"/>
      <c r="O402" s="9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</row>
    <row r="403" spans="1:165" ht="12.75" x14ac:dyDescent="0.2">
      <c r="A403" s="14"/>
      <c r="B403" s="14"/>
      <c r="C403" s="14"/>
      <c r="D403" s="14"/>
      <c r="E403" s="7"/>
      <c r="F403" s="92"/>
      <c r="G403" s="92"/>
      <c r="H403" s="14"/>
      <c r="I403" s="7"/>
      <c r="J403" s="7"/>
      <c r="K403" s="7"/>
      <c r="L403" s="14"/>
      <c r="M403" s="14"/>
      <c r="N403" s="14"/>
      <c r="O403" s="9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</row>
    <row r="404" spans="1:165" ht="12.75" x14ac:dyDescent="0.2">
      <c r="A404" s="14"/>
      <c r="B404" s="14"/>
      <c r="C404" s="14"/>
      <c r="D404" s="14"/>
      <c r="E404" s="7"/>
      <c r="F404" s="92"/>
      <c r="G404" s="92"/>
      <c r="H404" s="14"/>
      <c r="I404" s="7"/>
      <c r="J404" s="7"/>
      <c r="K404" s="7"/>
      <c r="L404" s="14"/>
      <c r="M404" s="14"/>
      <c r="N404" s="14"/>
      <c r="O404" s="9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</row>
    <row r="405" spans="1:165" ht="12.75" x14ac:dyDescent="0.2">
      <c r="A405" s="14"/>
      <c r="B405" s="14"/>
      <c r="C405" s="14"/>
      <c r="D405" s="14"/>
      <c r="E405" s="7"/>
      <c r="F405" s="92"/>
      <c r="G405" s="92"/>
      <c r="H405" s="14"/>
      <c r="I405" s="7"/>
      <c r="J405" s="7"/>
      <c r="K405" s="7"/>
      <c r="L405" s="14"/>
      <c r="M405" s="14"/>
      <c r="N405" s="14"/>
      <c r="O405" s="9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</row>
    <row r="406" spans="1:165" ht="12.75" x14ac:dyDescent="0.2">
      <c r="A406" s="14"/>
      <c r="B406" s="14"/>
      <c r="C406" s="14"/>
      <c r="D406" s="14"/>
      <c r="E406" s="7"/>
      <c r="F406" s="92"/>
      <c r="G406" s="92"/>
      <c r="H406" s="14"/>
      <c r="I406" s="7"/>
      <c r="J406" s="7"/>
      <c r="K406" s="7"/>
      <c r="L406" s="14"/>
      <c r="M406" s="14"/>
      <c r="N406" s="14"/>
      <c r="O406" s="9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</row>
    <row r="407" spans="1:165" ht="12.75" x14ac:dyDescent="0.2">
      <c r="A407" s="14"/>
      <c r="B407" s="14"/>
      <c r="C407" s="14"/>
      <c r="D407" s="14"/>
      <c r="E407" s="7"/>
      <c r="F407" s="92"/>
      <c r="G407" s="92"/>
      <c r="H407" s="14"/>
      <c r="I407" s="7"/>
      <c r="J407" s="7"/>
      <c r="K407" s="7"/>
      <c r="L407" s="14"/>
      <c r="M407" s="14"/>
      <c r="N407" s="14"/>
      <c r="O407" s="9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</row>
    <row r="408" spans="1:165" ht="12.75" x14ac:dyDescent="0.2">
      <c r="A408" s="14"/>
      <c r="B408" s="14"/>
      <c r="C408" s="14"/>
      <c r="D408" s="14"/>
      <c r="E408" s="7"/>
      <c r="F408" s="92"/>
      <c r="G408" s="92"/>
      <c r="H408" s="14"/>
      <c r="I408" s="7"/>
      <c r="J408" s="7"/>
      <c r="K408" s="7"/>
      <c r="L408" s="14"/>
      <c r="M408" s="14"/>
      <c r="N408" s="14"/>
      <c r="O408" s="9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</row>
    <row r="409" spans="1:165" ht="12.75" x14ac:dyDescent="0.2">
      <c r="A409" s="14"/>
      <c r="B409" s="14"/>
      <c r="C409" s="14"/>
      <c r="D409" s="14"/>
      <c r="E409" s="7"/>
      <c r="F409" s="92"/>
      <c r="G409" s="92"/>
      <c r="H409" s="14"/>
      <c r="I409" s="7"/>
      <c r="J409" s="7"/>
      <c r="K409" s="7"/>
      <c r="L409" s="14"/>
      <c r="M409" s="14"/>
      <c r="N409" s="14"/>
      <c r="O409" s="9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</row>
    <row r="410" spans="1:165" ht="12.75" x14ac:dyDescent="0.2">
      <c r="A410" s="14"/>
      <c r="B410" s="14"/>
      <c r="C410" s="14"/>
      <c r="D410" s="14"/>
      <c r="E410" s="7"/>
      <c r="F410" s="92"/>
      <c r="G410" s="92"/>
      <c r="H410" s="14"/>
      <c r="I410" s="7"/>
      <c r="J410" s="7"/>
      <c r="K410" s="7"/>
      <c r="L410" s="14"/>
      <c r="M410" s="14"/>
      <c r="N410" s="14"/>
      <c r="O410" s="9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</row>
    <row r="411" spans="1:165" ht="12.75" x14ac:dyDescent="0.2">
      <c r="A411" s="14"/>
      <c r="B411" s="14"/>
      <c r="C411" s="14"/>
      <c r="D411" s="14"/>
      <c r="E411" s="7"/>
      <c r="F411" s="92"/>
      <c r="G411" s="92"/>
      <c r="H411" s="14"/>
      <c r="I411" s="7"/>
      <c r="J411" s="7"/>
      <c r="K411" s="7"/>
      <c r="L411" s="14"/>
      <c r="M411" s="14"/>
      <c r="N411" s="14"/>
      <c r="O411" s="9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</row>
    <row r="412" spans="1:165" ht="12.75" x14ac:dyDescent="0.2">
      <c r="A412" s="14"/>
      <c r="B412" s="14"/>
      <c r="C412" s="14"/>
      <c r="D412" s="14"/>
      <c r="E412" s="7"/>
      <c r="F412" s="92"/>
      <c r="G412" s="92"/>
      <c r="H412" s="14"/>
      <c r="I412" s="7"/>
      <c r="J412" s="7"/>
      <c r="K412" s="7"/>
      <c r="L412" s="14"/>
      <c r="M412" s="14"/>
      <c r="N412" s="14"/>
      <c r="O412" s="9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</row>
    <row r="413" spans="1:165" ht="12.75" x14ac:dyDescent="0.2">
      <c r="A413" s="14"/>
      <c r="B413" s="14"/>
      <c r="C413" s="14"/>
      <c r="D413" s="14"/>
      <c r="E413" s="7"/>
      <c r="F413" s="92"/>
      <c r="G413" s="92"/>
      <c r="H413" s="14"/>
      <c r="I413" s="7"/>
      <c r="J413" s="7"/>
      <c r="K413" s="7"/>
      <c r="L413" s="14"/>
      <c r="M413" s="14"/>
      <c r="N413" s="14"/>
      <c r="O413" s="9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</row>
    <row r="414" spans="1:165" ht="12.75" x14ac:dyDescent="0.2">
      <c r="A414" s="14"/>
      <c r="B414" s="14"/>
      <c r="C414" s="14"/>
      <c r="D414" s="14"/>
      <c r="E414" s="7"/>
      <c r="F414" s="92"/>
      <c r="G414" s="92"/>
      <c r="H414" s="14"/>
      <c r="I414" s="7"/>
      <c r="J414" s="7"/>
      <c r="K414" s="7"/>
      <c r="L414" s="14"/>
      <c r="M414" s="14"/>
      <c r="N414" s="14"/>
      <c r="O414" s="9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</row>
    <row r="415" spans="1:165" ht="12.75" x14ac:dyDescent="0.2">
      <c r="A415" s="14"/>
      <c r="B415" s="14"/>
      <c r="C415" s="14"/>
      <c r="D415" s="14"/>
      <c r="E415" s="7"/>
      <c r="F415" s="92"/>
      <c r="G415" s="92"/>
      <c r="H415" s="14"/>
      <c r="I415" s="7"/>
      <c r="J415" s="7"/>
      <c r="K415" s="7"/>
      <c r="L415" s="14"/>
      <c r="M415" s="14"/>
      <c r="N415" s="14"/>
      <c r="O415" s="9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</row>
    <row r="416" spans="1:165" ht="12.75" x14ac:dyDescent="0.2">
      <c r="A416" s="14"/>
      <c r="B416" s="14"/>
      <c r="C416" s="14"/>
      <c r="D416" s="14"/>
      <c r="E416" s="7"/>
      <c r="F416" s="92"/>
      <c r="G416" s="92"/>
      <c r="H416" s="14"/>
      <c r="I416" s="7"/>
      <c r="J416" s="7"/>
      <c r="K416" s="7"/>
      <c r="L416" s="14"/>
      <c r="M416" s="14"/>
      <c r="N416" s="14"/>
      <c r="O416" s="9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</row>
    <row r="417" spans="1:165" ht="12.75" x14ac:dyDescent="0.2">
      <c r="A417" s="14"/>
      <c r="B417" s="14"/>
      <c r="C417" s="14"/>
      <c r="D417" s="14"/>
      <c r="E417" s="7"/>
      <c r="F417" s="92"/>
      <c r="G417" s="92"/>
      <c r="H417" s="14"/>
      <c r="I417" s="7"/>
      <c r="J417" s="7"/>
      <c r="K417" s="7"/>
      <c r="L417" s="14"/>
      <c r="M417" s="14"/>
      <c r="N417" s="14"/>
      <c r="O417" s="9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</row>
    <row r="418" spans="1:165" ht="12.75" x14ac:dyDescent="0.2">
      <c r="A418" s="14"/>
      <c r="B418" s="14"/>
      <c r="C418" s="14"/>
      <c r="D418" s="14"/>
      <c r="E418" s="7"/>
      <c r="F418" s="92"/>
      <c r="G418" s="92"/>
      <c r="H418" s="14"/>
      <c r="I418" s="7"/>
      <c r="J418" s="7"/>
      <c r="K418" s="7"/>
      <c r="L418" s="14"/>
      <c r="M418" s="14"/>
      <c r="N418" s="14"/>
      <c r="O418" s="9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</row>
    <row r="419" spans="1:165" ht="12.75" x14ac:dyDescent="0.2">
      <c r="A419" s="14"/>
      <c r="B419" s="14"/>
      <c r="C419" s="14"/>
      <c r="D419" s="14"/>
      <c r="E419" s="7"/>
      <c r="F419" s="92"/>
      <c r="G419" s="92"/>
      <c r="H419" s="14"/>
      <c r="I419" s="7"/>
      <c r="J419" s="7"/>
      <c r="K419" s="7"/>
      <c r="L419" s="14"/>
      <c r="M419" s="14"/>
      <c r="N419" s="14"/>
      <c r="O419" s="9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</row>
    <row r="420" spans="1:165" ht="12.75" x14ac:dyDescent="0.2">
      <c r="A420" s="14"/>
      <c r="B420" s="14"/>
      <c r="C420" s="14"/>
      <c r="D420" s="14"/>
      <c r="E420" s="7"/>
      <c r="F420" s="92"/>
      <c r="G420" s="92"/>
      <c r="H420" s="14"/>
      <c r="I420" s="7"/>
      <c r="J420" s="7"/>
      <c r="K420" s="7"/>
      <c r="L420" s="14"/>
      <c r="M420" s="14"/>
      <c r="N420" s="14"/>
      <c r="O420" s="9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</row>
    <row r="421" spans="1:165" ht="12.75" x14ac:dyDescent="0.2">
      <c r="A421" s="14"/>
      <c r="B421" s="14"/>
      <c r="C421" s="14"/>
      <c r="D421" s="14"/>
      <c r="E421" s="7"/>
      <c r="F421" s="92"/>
      <c r="G421" s="92"/>
      <c r="H421" s="14"/>
      <c r="I421" s="7"/>
      <c r="J421" s="7"/>
      <c r="K421" s="7"/>
      <c r="L421" s="14"/>
      <c r="M421" s="14"/>
      <c r="N421" s="14"/>
      <c r="O421" s="9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</row>
    <row r="422" spans="1:165" ht="12.75" x14ac:dyDescent="0.2">
      <c r="A422" s="14"/>
      <c r="B422" s="14"/>
      <c r="C422" s="14"/>
      <c r="D422" s="14"/>
      <c r="E422" s="7"/>
      <c r="F422" s="92"/>
      <c r="G422" s="92"/>
      <c r="H422" s="14"/>
      <c r="I422" s="7"/>
      <c r="J422" s="7"/>
      <c r="K422" s="7"/>
      <c r="L422" s="14"/>
      <c r="M422" s="14"/>
      <c r="N422" s="14"/>
      <c r="O422" s="9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</row>
    <row r="423" spans="1:165" ht="12.75" x14ac:dyDescent="0.2">
      <c r="A423" s="14"/>
      <c r="B423" s="14"/>
      <c r="C423" s="14"/>
      <c r="D423" s="14"/>
      <c r="E423" s="7"/>
      <c r="F423" s="92"/>
      <c r="G423" s="92"/>
      <c r="H423" s="14"/>
      <c r="I423" s="7"/>
      <c r="J423" s="7"/>
      <c r="K423" s="7"/>
      <c r="L423" s="14"/>
      <c r="M423" s="14"/>
      <c r="N423" s="14"/>
      <c r="O423" s="9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</row>
    <row r="424" spans="1:165" ht="12.75" x14ac:dyDescent="0.2">
      <c r="A424" s="14"/>
      <c r="B424" s="14"/>
      <c r="C424" s="14"/>
      <c r="D424" s="14"/>
      <c r="E424" s="7"/>
      <c r="F424" s="92"/>
      <c r="G424" s="92"/>
      <c r="H424" s="14"/>
      <c r="I424" s="7"/>
      <c r="J424" s="7"/>
      <c r="K424" s="7"/>
      <c r="L424" s="14"/>
      <c r="M424" s="14"/>
      <c r="N424" s="14"/>
      <c r="O424" s="9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</row>
    <row r="425" spans="1:165" ht="12.75" x14ac:dyDescent="0.2">
      <c r="A425" s="14"/>
      <c r="B425" s="14"/>
      <c r="C425" s="14"/>
      <c r="D425" s="14"/>
      <c r="E425" s="7"/>
      <c r="F425" s="92"/>
      <c r="G425" s="92"/>
      <c r="H425" s="14"/>
      <c r="I425" s="7"/>
      <c r="J425" s="7"/>
      <c r="K425" s="7"/>
      <c r="L425" s="14"/>
      <c r="M425" s="14"/>
      <c r="N425" s="14"/>
      <c r="O425" s="9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</row>
    <row r="426" spans="1:165" ht="12.75" x14ac:dyDescent="0.2">
      <c r="A426" s="14"/>
      <c r="B426" s="14"/>
      <c r="C426" s="14"/>
      <c r="D426" s="14"/>
      <c r="E426" s="7"/>
      <c r="F426" s="92"/>
      <c r="G426" s="92"/>
      <c r="H426" s="14"/>
      <c r="I426" s="7"/>
      <c r="J426" s="7"/>
      <c r="K426" s="7"/>
      <c r="L426" s="14"/>
      <c r="M426" s="14"/>
      <c r="N426" s="14"/>
      <c r="O426" s="9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</row>
    <row r="427" spans="1:165" ht="12.75" x14ac:dyDescent="0.2">
      <c r="A427" s="14"/>
      <c r="B427" s="14"/>
      <c r="C427" s="14"/>
      <c r="D427" s="14"/>
      <c r="E427" s="7"/>
      <c r="F427" s="92"/>
      <c r="G427" s="92"/>
      <c r="H427" s="14"/>
      <c r="I427" s="7"/>
      <c r="J427" s="7"/>
      <c r="K427" s="7"/>
      <c r="L427" s="14"/>
      <c r="M427" s="14"/>
      <c r="N427" s="14"/>
      <c r="O427" s="9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</row>
    <row r="428" spans="1:165" ht="12.75" x14ac:dyDescent="0.2">
      <c r="A428" s="14"/>
      <c r="B428" s="14"/>
      <c r="C428" s="14"/>
      <c r="D428" s="14"/>
      <c r="E428" s="7"/>
      <c r="F428" s="92"/>
      <c r="G428" s="92"/>
      <c r="H428" s="14"/>
      <c r="I428" s="7"/>
      <c r="J428" s="7"/>
      <c r="K428" s="7"/>
      <c r="L428" s="14"/>
      <c r="M428" s="14"/>
      <c r="N428" s="14"/>
      <c r="O428" s="9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</row>
    <row r="429" spans="1:165" ht="12.75" x14ac:dyDescent="0.2">
      <c r="A429" s="14"/>
      <c r="B429" s="14"/>
      <c r="C429" s="14"/>
      <c r="D429" s="14"/>
      <c r="E429" s="7"/>
      <c r="F429" s="92"/>
      <c r="G429" s="92"/>
      <c r="H429" s="14"/>
      <c r="I429" s="7"/>
      <c r="J429" s="7"/>
      <c r="K429" s="7"/>
      <c r="L429" s="14"/>
      <c r="M429" s="14"/>
      <c r="N429" s="14"/>
      <c r="O429" s="9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</row>
    <row r="430" spans="1:165" ht="12.75" x14ac:dyDescent="0.2">
      <c r="A430" s="14"/>
      <c r="B430" s="14"/>
      <c r="C430" s="14"/>
      <c r="D430" s="14"/>
      <c r="E430" s="7"/>
      <c r="F430" s="92"/>
      <c r="G430" s="92"/>
      <c r="H430" s="14"/>
      <c r="I430" s="7"/>
      <c r="J430" s="7"/>
      <c r="K430" s="7"/>
      <c r="L430" s="14"/>
      <c r="M430" s="14"/>
      <c r="N430" s="14"/>
      <c r="O430" s="9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</row>
    <row r="431" spans="1:165" ht="12.75" x14ac:dyDescent="0.2">
      <c r="A431" s="14"/>
      <c r="B431" s="14"/>
      <c r="C431" s="14"/>
      <c r="D431" s="14"/>
      <c r="E431" s="7"/>
      <c r="F431" s="92"/>
      <c r="G431" s="92"/>
      <c r="H431" s="14"/>
      <c r="I431" s="7"/>
      <c r="J431" s="7"/>
      <c r="K431" s="7"/>
      <c r="L431" s="14"/>
      <c r="M431" s="14"/>
      <c r="N431" s="14"/>
      <c r="O431" s="9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</row>
    <row r="432" spans="1:165" ht="12.75" x14ac:dyDescent="0.2">
      <c r="A432" s="14"/>
      <c r="B432" s="14"/>
      <c r="C432" s="14"/>
      <c r="D432" s="14"/>
      <c r="E432" s="7"/>
      <c r="F432" s="92"/>
      <c r="G432" s="92"/>
      <c r="H432" s="14"/>
      <c r="I432" s="7"/>
      <c r="J432" s="7"/>
      <c r="K432" s="7"/>
      <c r="L432" s="14"/>
      <c r="M432" s="14"/>
      <c r="N432" s="14"/>
      <c r="O432" s="9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</row>
    <row r="433" spans="1:165" ht="12.75" x14ac:dyDescent="0.2">
      <c r="A433" s="14"/>
      <c r="B433" s="14"/>
      <c r="C433" s="14"/>
      <c r="D433" s="14"/>
      <c r="E433" s="7"/>
      <c r="F433" s="92"/>
      <c r="G433" s="92"/>
      <c r="H433" s="14"/>
      <c r="I433" s="7"/>
      <c r="J433" s="7"/>
      <c r="K433" s="7"/>
      <c r="L433" s="14"/>
      <c r="M433" s="14"/>
      <c r="N433" s="14"/>
      <c r="O433" s="9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</row>
    <row r="434" spans="1:165" ht="12.75" x14ac:dyDescent="0.2">
      <c r="A434" s="14"/>
      <c r="B434" s="14"/>
      <c r="C434" s="14"/>
      <c r="D434" s="14"/>
      <c r="E434" s="7"/>
      <c r="F434" s="92"/>
      <c r="G434" s="92"/>
      <c r="H434" s="14"/>
      <c r="I434" s="7"/>
      <c r="J434" s="7"/>
      <c r="K434" s="7"/>
      <c r="L434" s="14"/>
      <c r="M434" s="14"/>
      <c r="N434" s="14"/>
      <c r="O434" s="9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</row>
    <row r="435" spans="1:165" ht="12.75" x14ac:dyDescent="0.2">
      <c r="A435" s="14"/>
      <c r="B435" s="14"/>
      <c r="C435" s="14"/>
      <c r="D435" s="14"/>
      <c r="E435" s="7"/>
      <c r="F435" s="92"/>
      <c r="G435" s="92"/>
      <c r="H435" s="14"/>
      <c r="I435" s="7"/>
      <c r="J435" s="7"/>
      <c r="K435" s="7"/>
      <c r="L435" s="14"/>
      <c r="M435" s="14"/>
      <c r="N435" s="14"/>
      <c r="O435" s="9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</row>
    <row r="436" spans="1:165" ht="12.75" x14ac:dyDescent="0.2">
      <c r="A436" s="14"/>
      <c r="B436" s="14"/>
      <c r="C436" s="14"/>
      <c r="D436" s="14"/>
      <c r="E436" s="7"/>
      <c r="F436" s="92"/>
      <c r="G436" s="92"/>
      <c r="H436" s="14"/>
      <c r="I436" s="7"/>
      <c r="J436" s="7"/>
      <c r="K436" s="7"/>
      <c r="L436" s="14"/>
      <c r="M436" s="14"/>
      <c r="N436" s="14"/>
      <c r="O436" s="9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</row>
    <row r="437" spans="1:165" ht="12.75" x14ac:dyDescent="0.2">
      <c r="A437" s="14"/>
      <c r="B437" s="14"/>
      <c r="C437" s="14"/>
      <c r="D437" s="14"/>
      <c r="E437" s="7"/>
      <c r="F437" s="92"/>
      <c r="G437" s="92"/>
      <c r="H437" s="14"/>
      <c r="I437" s="7"/>
      <c r="J437" s="7"/>
      <c r="K437" s="7"/>
      <c r="L437" s="14"/>
      <c r="M437" s="14"/>
      <c r="N437" s="14"/>
      <c r="O437" s="9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</row>
    <row r="438" spans="1:165" ht="12.75" x14ac:dyDescent="0.2">
      <c r="A438" s="14"/>
      <c r="B438" s="14"/>
      <c r="C438" s="14"/>
      <c r="D438" s="14"/>
      <c r="E438" s="7"/>
      <c r="F438" s="92"/>
      <c r="G438" s="92"/>
      <c r="H438" s="14"/>
      <c r="I438" s="7"/>
      <c r="J438" s="7"/>
      <c r="K438" s="7"/>
      <c r="L438" s="14"/>
      <c r="M438" s="14"/>
      <c r="N438" s="14"/>
      <c r="O438" s="9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</row>
    <row r="439" spans="1:165" ht="12.75" x14ac:dyDescent="0.2">
      <c r="A439" s="14"/>
      <c r="B439" s="14"/>
      <c r="C439" s="14"/>
      <c r="D439" s="14"/>
      <c r="E439" s="7"/>
      <c r="F439" s="92"/>
      <c r="G439" s="92"/>
      <c r="H439" s="14"/>
      <c r="I439" s="7"/>
      <c r="J439" s="7"/>
      <c r="K439" s="7"/>
      <c r="L439" s="14"/>
      <c r="M439" s="14"/>
      <c r="N439" s="14"/>
      <c r="O439" s="9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</row>
    <row r="440" spans="1:165" ht="12.75" x14ac:dyDescent="0.2">
      <c r="A440" s="14"/>
      <c r="B440" s="14"/>
      <c r="C440" s="14"/>
      <c r="D440" s="14"/>
      <c r="E440" s="7"/>
      <c r="F440" s="92"/>
      <c r="G440" s="92"/>
      <c r="H440" s="14"/>
      <c r="I440" s="7"/>
      <c r="J440" s="7"/>
      <c r="K440" s="7"/>
      <c r="L440" s="14"/>
      <c r="M440" s="14"/>
      <c r="N440" s="14"/>
      <c r="O440" s="9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</row>
    <row r="441" spans="1:165" ht="12.75" x14ac:dyDescent="0.2">
      <c r="A441" s="14"/>
      <c r="B441" s="14"/>
      <c r="C441" s="14"/>
      <c r="D441" s="14"/>
      <c r="E441" s="7"/>
      <c r="F441" s="92"/>
      <c r="G441" s="92"/>
      <c r="H441" s="14"/>
      <c r="I441" s="7"/>
      <c r="J441" s="7"/>
      <c r="K441" s="7"/>
      <c r="L441" s="14"/>
      <c r="M441" s="14"/>
      <c r="N441" s="14"/>
      <c r="O441" s="9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</row>
    <row r="442" spans="1:165" ht="12.75" x14ac:dyDescent="0.2">
      <c r="A442" s="14"/>
      <c r="B442" s="14"/>
      <c r="C442" s="14"/>
      <c r="D442" s="14"/>
      <c r="E442" s="7"/>
      <c r="F442" s="92"/>
      <c r="G442" s="92"/>
      <c r="H442" s="14"/>
      <c r="I442" s="7"/>
      <c r="J442" s="7"/>
      <c r="K442" s="7"/>
      <c r="L442" s="14"/>
      <c r="M442" s="14"/>
      <c r="N442" s="14"/>
      <c r="O442" s="9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</row>
    <row r="443" spans="1:165" ht="12.75" x14ac:dyDescent="0.2">
      <c r="A443" s="14"/>
      <c r="B443" s="14"/>
      <c r="C443" s="14"/>
      <c r="D443" s="14"/>
      <c r="E443" s="7"/>
      <c r="F443" s="92"/>
      <c r="G443" s="92"/>
      <c r="H443" s="14"/>
      <c r="I443" s="7"/>
      <c r="J443" s="7"/>
      <c r="K443" s="7"/>
      <c r="L443" s="14"/>
      <c r="M443" s="14"/>
      <c r="N443" s="14"/>
      <c r="O443" s="9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</row>
    <row r="444" spans="1:165" ht="12.75" x14ac:dyDescent="0.2">
      <c r="A444" s="14"/>
      <c r="B444" s="14"/>
      <c r="C444" s="14"/>
      <c r="D444" s="14"/>
      <c r="E444" s="7"/>
      <c r="F444" s="92"/>
      <c r="G444" s="92"/>
      <c r="H444" s="14"/>
      <c r="I444" s="7"/>
      <c r="J444" s="7"/>
      <c r="K444" s="7"/>
      <c r="L444" s="14"/>
      <c r="M444" s="14"/>
      <c r="N444" s="14"/>
      <c r="O444" s="9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</row>
    <row r="445" spans="1:165" ht="12.75" x14ac:dyDescent="0.2">
      <c r="A445" s="14"/>
      <c r="B445" s="14"/>
      <c r="C445" s="14"/>
      <c r="D445" s="14"/>
      <c r="E445" s="7"/>
      <c r="F445" s="92"/>
      <c r="G445" s="92"/>
      <c r="H445" s="14"/>
      <c r="I445" s="7"/>
      <c r="J445" s="7"/>
      <c r="K445" s="7"/>
      <c r="L445" s="14"/>
      <c r="M445" s="14"/>
      <c r="N445" s="14"/>
      <c r="O445" s="9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</row>
    <row r="446" spans="1:165" ht="12.75" x14ac:dyDescent="0.2">
      <c r="A446" s="14"/>
      <c r="B446" s="14"/>
      <c r="C446" s="14"/>
      <c r="D446" s="14"/>
      <c r="E446" s="7"/>
      <c r="F446" s="92"/>
      <c r="G446" s="92"/>
      <c r="H446" s="14"/>
      <c r="I446" s="7"/>
      <c r="J446" s="7"/>
      <c r="K446" s="7"/>
      <c r="L446" s="14"/>
      <c r="M446" s="14"/>
      <c r="N446" s="14"/>
      <c r="O446" s="9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</row>
    <row r="447" spans="1:165" ht="12.75" x14ac:dyDescent="0.2">
      <c r="A447" s="14"/>
      <c r="B447" s="14"/>
      <c r="C447" s="14"/>
      <c r="D447" s="14"/>
      <c r="E447" s="7"/>
      <c r="F447" s="92"/>
      <c r="G447" s="92"/>
      <c r="H447" s="14"/>
      <c r="I447" s="7"/>
      <c r="J447" s="7"/>
      <c r="K447" s="7"/>
      <c r="L447" s="14"/>
      <c r="M447" s="14"/>
      <c r="N447" s="14"/>
      <c r="O447" s="9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</row>
    <row r="448" spans="1:165" ht="12.75" x14ac:dyDescent="0.2">
      <c r="A448" s="14"/>
      <c r="B448" s="14"/>
      <c r="C448" s="14"/>
      <c r="D448" s="14"/>
      <c r="E448" s="7"/>
      <c r="F448" s="92"/>
      <c r="G448" s="92"/>
      <c r="H448" s="14"/>
      <c r="I448" s="7"/>
      <c r="J448" s="7"/>
      <c r="K448" s="7"/>
      <c r="L448" s="14"/>
      <c r="M448" s="14"/>
      <c r="N448" s="14"/>
      <c r="O448" s="9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</row>
    <row r="449" spans="1:165" ht="12.75" x14ac:dyDescent="0.2">
      <c r="A449" s="14"/>
      <c r="B449" s="14"/>
      <c r="C449" s="14"/>
      <c r="D449" s="14"/>
      <c r="E449" s="7"/>
      <c r="F449" s="92"/>
      <c r="G449" s="92"/>
      <c r="H449" s="14"/>
      <c r="I449" s="7"/>
      <c r="J449" s="7"/>
      <c r="K449" s="7"/>
      <c r="L449" s="14"/>
      <c r="M449" s="14"/>
      <c r="N449" s="14"/>
      <c r="O449" s="9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</row>
    <row r="450" spans="1:165" ht="12.75" x14ac:dyDescent="0.2">
      <c r="A450" s="14"/>
      <c r="B450" s="14"/>
      <c r="C450" s="14"/>
      <c r="D450" s="14"/>
      <c r="E450" s="7"/>
      <c r="F450" s="92"/>
      <c r="G450" s="92"/>
      <c r="H450" s="14"/>
      <c r="I450" s="7"/>
      <c r="J450" s="7"/>
      <c r="K450" s="7"/>
      <c r="L450" s="14"/>
      <c r="M450" s="14"/>
      <c r="N450" s="14"/>
      <c r="O450" s="9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</row>
    <row r="451" spans="1:165" ht="12.75" x14ac:dyDescent="0.2">
      <c r="A451" s="14"/>
      <c r="B451" s="14"/>
      <c r="C451" s="14"/>
      <c r="D451" s="14"/>
      <c r="E451" s="7"/>
      <c r="F451" s="92"/>
      <c r="G451" s="92"/>
      <c r="H451" s="14"/>
      <c r="I451" s="7"/>
      <c r="J451" s="7"/>
      <c r="K451" s="7"/>
      <c r="L451" s="14"/>
      <c r="M451" s="14"/>
      <c r="N451" s="14"/>
      <c r="O451" s="9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</row>
    <row r="452" spans="1:165" ht="12.75" x14ac:dyDescent="0.2">
      <c r="A452" s="14"/>
      <c r="B452" s="14"/>
      <c r="C452" s="14"/>
      <c r="D452" s="14"/>
      <c r="E452" s="7"/>
      <c r="F452" s="92"/>
      <c r="G452" s="92"/>
      <c r="H452" s="14"/>
      <c r="I452" s="7"/>
      <c r="J452" s="7"/>
      <c r="K452" s="7"/>
      <c r="L452" s="14"/>
      <c r="M452" s="14"/>
      <c r="N452" s="14"/>
      <c r="O452" s="9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</row>
    <row r="453" spans="1:165" ht="12.75" x14ac:dyDescent="0.2">
      <c r="A453" s="14"/>
      <c r="B453" s="14"/>
      <c r="C453" s="14"/>
      <c r="D453" s="14"/>
      <c r="E453" s="7"/>
      <c r="F453" s="92"/>
      <c r="G453" s="92"/>
      <c r="H453" s="14"/>
      <c r="I453" s="7"/>
      <c r="J453" s="7"/>
      <c r="K453" s="7"/>
      <c r="L453" s="14"/>
      <c r="M453" s="14"/>
      <c r="N453" s="14"/>
      <c r="O453" s="9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</row>
    <row r="454" spans="1:165" ht="12.75" x14ac:dyDescent="0.2">
      <c r="A454" s="14"/>
      <c r="B454" s="14"/>
      <c r="C454" s="14"/>
      <c r="D454" s="14"/>
      <c r="E454" s="7"/>
      <c r="F454" s="92"/>
      <c r="G454" s="92"/>
      <c r="H454" s="14"/>
      <c r="I454" s="7"/>
      <c r="J454" s="7"/>
      <c r="K454" s="7"/>
      <c r="L454" s="14"/>
      <c r="M454" s="14"/>
      <c r="N454" s="14"/>
      <c r="O454" s="9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</row>
    <row r="455" spans="1:165" ht="12.75" x14ac:dyDescent="0.2">
      <c r="A455" s="14"/>
      <c r="B455" s="14"/>
      <c r="C455" s="14"/>
      <c r="D455" s="14"/>
      <c r="E455" s="7"/>
      <c r="F455" s="92"/>
      <c r="G455" s="92"/>
      <c r="H455" s="14"/>
      <c r="I455" s="7"/>
      <c r="J455" s="7"/>
      <c r="K455" s="7"/>
      <c r="L455" s="14"/>
      <c r="M455" s="14"/>
      <c r="N455" s="14"/>
      <c r="O455" s="9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</row>
    <row r="456" spans="1:165" ht="12.75" x14ac:dyDescent="0.2">
      <c r="A456" s="14"/>
      <c r="B456" s="14"/>
      <c r="C456" s="14"/>
      <c r="D456" s="14"/>
      <c r="E456" s="7"/>
      <c r="F456" s="92"/>
      <c r="G456" s="92"/>
      <c r="H456" s="14"/>
      <c r="I456" s="7"/>
      <c r="J456" s="7"/>
      <c r="K456" s="7"/>
      <c r="L456" s="14"/>
      <c r="M456" s="14"/>
      <c r="N456" s="14"/>
      <c r="O456" s="9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</row>
    <row r="457" spans="1:165" ht="12.75" x14ac:dyDescent="0.2">
      <c r="A457" s="14"/>
      <c r="B457" s="14"/>
      <c r="C457" s="14"/>
      <c r="D457" s="14"/>
      <c r="E457" s="7"/>
      <c r="F457" s="92"/>
      <c r="G457" s="92"/>
      <c r="H457" s="14"/>
      <c r="I457" s="7"/>
      <c r="J457" s="7"/>
      <c r="K457" s="7"/>
      <c r="L457" s="14"/>
      <c r="M457" s="14"/>
      <c r="N457" s="14"/>
      <c r="O457" s="9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</row>
    <row r="458" spans="1:165" ht="12.75" x14ac:dyDescent="0.2">
      <c r="A458" s="14"/>
      <c r="B458" s="14"/>
      <c r="C458" s="14"/>
      <c r="D458" s="14"/>
      <c r="E458" s="7"/>
      <c r="F458" s="92"/>
      <c r="G458" s="92"/>
      <c r="H458" s="14"/>
      <c r="I458" s="7"/>
      <c r="J458" s="7"/>
      <c r="K458" s="7"/>
      <c r="L458" s="14"/>
      <c r="M458" s="14"/>
      <c r="N458" s="14"/>
      <c r="O458" s="9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</row>
    <row r="459" spans="1:165" ht="12.75" x14ac:dyDescent="0.2">
      <c r="A459" s="14"/>
      <c r="B459" s="14"/>
      <c r="C459" s="14"/>
      <c r="D459" s="14"/>
      <c r="E459" s="7"/>
      <c r="F459" s="92"/>
      <c r="G459" s="92"/>
      <c r="H459" s="14"/>
      <c r="I459" s="7"/>
      <c r="J459" s="7"/>
      <c r="K459" s="7"/>
      <c r="L459" s="14"/>
      <c r="M459" s="14"/>
      <c r="N459" s="14"/>
      <c r="O459" s="9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</row>
    <row r="460" spans="1:165" ht="12.75" x14ac:dyDescent="0.2">
      <c r="A460" s="14"/>
      <c r="B460" s="14"/>
      <c r="C460" s="14"/>
      <c r="D460" s="14"/>
      <c r="E460" s="7"/>
      <c r="F460" s="92"/>
      <c r="G460" s="92"/>
      <c r="H460" s="14"/>
      <c r="I460" s="7"/>
      <c r="J460" s="7"/>
      <c r="K460" s="7"/>
      <c r="L460" s="14"/>
      <c r="M460" s="14"/>
      <c r="N460" s="14"/>
      <c r="O460" s="9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</row>
    <row r="461" spans="1:165" ht="12.75" x14ac:dyDescent="0.2">
      <c r="A461" s="14"/>
      <c r="B461" s="14"/>
      <c r="C461" s="14"/>
      <c r="D461" s="14"/>
      <c r="E461" s="7"/>
      <c r="F461" s="92"/>
      <c r="G461" s="92"/>
      <c r="H461" s="14"/>
      <c r="I461" s="7"/>
      <c r="J461" s="7"/>
      <c r="K461" s="7"/>
      <c r="L461" s="14"/>
      <c r="M461" s="14"/>
      <c r="N461" s="14"/>
      <c r="O461" s="9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</row>
    <row r="462" spans="1:165" ht="12.75" x14ac:dyDescent="0.2">
      <c r="A462" s="14"/>
      <c r="B462" s="14"/>
      <c r="C462" s="14"/>
      <c r="D462" s="14"/>
      <c r="E462" s="7"/>
      <c r="F462" s="92"/>
      <c r="G462" s="92"/>
      <c r="H462" s="14"/>
      <c r="I462" s="7"/>
      <c r="J462" s="7"/>
      <c r="K462" s="7"/>
      <c r="L462" s="14"/>
      <c r="M462" s="14"/>
      <c r="N462" s="14"/>
      <c r="O462" s="9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</row>
    <row r="463" spans="1:165" ht="12.75" x14ac:dyDescent="0.2">
      <c r="A463" s="14"/>
      <c r="B463" s="14"/>
      <c r="C463" s="14"/>
      <c r="D463" s="14"/>
      <c r="E463" s="7"/>
      <c r="F463" s="92"/>
      <c r="G463" s="92"/>
      <c r="H463" s="14"/>
      <c r="I463" s="7"/>
      <c r="J463" s="7"/>
      <c r="K463" s="7"/>
      <c r="L463" s="14"/>
      <c r="M463" s="14"/>
      <c r="N463" s="14"/>
      <c r="O463" s="9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</row>
    <row r="464" spans="1:165" ht="12.75" x14ac:dyDescent="0.2">
      <c r="A464" s="14"/>
      <c r="B464" s="14"/>
      <c r="C464" s="14"/>
      <c r="D464" s="14"/>
      <c r="E464" s="7"/>
      <c r="F464" s="92"/>
      <c r="G464" s="92"/>
      <c r="H464" s="14"/>
      <c r="I464" s="7"/>
      <c r="J464" s="7"/>
      <c r="K464" s="7"/>
      <c r="L464" s="14"/>
      <c r="M464" s="14"/>
      <c r="N464" s="14"/>
      <c r="O464" s="9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</row>
    <row r="465" spans="1:165" ht="12.75" x14ac:dyDescent="0.2">
      <c r="A465" s="14"/>
      <c r="B465" s="14"/>
      <c r="C465" s="14"/>
      <c r="D465" s="14"/>
      <c r="E465" s="7"/>
      <c r="F465" s="92"/>
      <c r="G465" s="92"/>
      <c r="H465" s="14"/>
      <c r="I465" s="7"/>
      <c r="J465" s="7"/>
      <c r="K465" s="7"/>
      <c r="L465" s="14"/>
      <c r="M465" s="14"/>
      <c r="N465" s="14"/>
      <c r="O465" s="9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</row>
    <row r="466" spans="1:165" ht="12.75" x14ac:dyDescent="0.2">
      <c r="A466" s="14"/>
      <c r="B466" s="14"/>
      <c r="C466" s="14"/>
      <c r="D466" s="14"/>
      <c r="E466" s="7"/>
      <c r="F466" s="92"/>
      <c r="G466" s="92"/>
      <c r="H466" s="14"/>
      <c r="I466" s="7"/>
      <c r="J466" s="7"/>
      <c r="K466" s="7"/>
      <c r="L466" s="14"/>
      <c r="M466" s="14"/>
      <c r="N466" s="14"/>
      <c r="O466" s="9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</row>
    <row r="467" spans="1:165" ht="12.75" x14ac:dyDescent="0.2">
      <c r="A467" s="14"/>
      <c r="B467" s="14"/>
      <c r="C467" s="14"/>
      <c r="D467" s="14"/>
      <c r="E467" s="7"/>
      <c r="F467" s="92"/>
      <c r="G467" s="92"/>
      <c r="H467" s="14"/>
      <c r="I467" s="7"/>
      <c r="J467" s="7"/>
      <c r="K467" s="7"/>
      <c r="L467" s="14"/>
      <c r="M467" s="14"/>
      <c r="N467" s="14"/>
      <c r="O467" s="9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</row>
    <row r="468" spans="1:165" ht="12.75" x14ac:dyDescent="0.2">
      <c r="A468" s="14"/>
      <c r="B468" s="14"/>
      <c r="C468" s="14"/>
      <c r="D468" s="14"/>
      <c r="E468" s="7"/>
      <c r="F468" s="92"/>
      <c r="G468" s="92"/>
      <c r="H468" s="14"/>
      <c r="I468" s="7"/>
      <c r="J468" s="7"/>
      <c r="K468" s="7"/>
      <c r="L468" s="14"/>
      <c r="M468" s="14"/>
      <c r="N468" s="14"/>
      <c r="O468" s="9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</row>
    <row r="469" spans="1:165" ht="12.75" x14ac:dyDescent="0.2">
      <c r="A469" s="14"/>
      <c r="B469" s="14"/>
      <c r="C469" s="14"/>
      <c r="D469" s="14"/>
      <c r="E469" s="7"/>
      <c r="F469" s="92"/>
      <c r="G469" s="92"/>
      <c r="H469" s="14"/>
      <c r="I469" s="7"/>
      <c r="J469" s="7"/>
      <c r="K469" s="7"/>
      <c r="L469" s="14"/>
      <c r="M469" s="14"/>
      <c r="N469" s="14"/>
      <c r="O469" s="9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</row>
    <row r="470" spans="1:165" ht="12.75" x14ac:dyDescent="0.2">
      <c r="A470" s="14"/>
      <c r="B470" s="14"/>
      <c r="C470" s="14"/>
      <c r="D470" s="14"/>
      <c r="E470" s="7"/>
      <c r="F470" s="92"/>
      <c r="G470" s="92"/>
      <c r="H470" s="14"/>
      <c r="I470" s="7"/>
      <c r="J470" s="7"/>
      <c r="K470" s="7"/>
      <c r="L470" s="14"/>
      <c r="M470" s="14"/>
      <c r="N470" s="14"/>
      <c r="O470" s="9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</row>
    <row r="471" spans="1:165" ht="12.75" x14ac:dyDescent="0.2">
      <c r="A471" s="14"/>
      <c r="B471" s="14"/>
      <c r="C471" s="14"/>
      <c r="D471" s="14"/>
      <c r="E471" s="7"/>
      <c r="F471" s="92"/>
      <c r="G471" s="92"/>
      <c r="H471" s="14"/>
      <c r="I471" s="7"/>
      <c r="J471" s="7"/>
      <c r="K471" s="7"/>
      <c r="L471" s="14"/>
      <c r="M471" s="14"/>
      <c r="N471" s="14"/>
      <c r="O471" s="9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</row>
    <row r="472" spans="1:165" ht="12.75" x14ac:dyDescent="0.2">
      <c r="A472" s="14"/>
      <c r="B472" s="14"/>
      <c r="C472" s="14"/>
      <c r="D472" s="14"/>
      <c r="E472" s="7"/>
      <c r="F472" s="92"/>
      <c r="G472" s="92"/>
      <c r="H472" s="14"/>
      <c r="I472" s="7"/>
      <c r="J472" s="7"/>
      <c r="K472" s="7"/>
      <c r="L472" s="14"/>
      <c r="M472" s="14"/>
      <c r="N472" s="14"/>
      <c r="O472" s="9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</row>
    <row r="473" spans="1:165" ht="12.75" x14ac:dyDescent="0.2">
      <c r="A473" s="14"/>
      <c r="B473" s="14"/>
      <c r="C473" s="14"/>
      <c r="D473" s="14"/>
      <c r="E473" s="7"/>
      <c r="F473" s="92"/>
      <c r="G473" s="92"/>
      <c r="H473" s="14"/>
      <c r="I473" s="7"/>
      <c r="J473" s="7"/>
      <c r="K473" s="7"/>
      <c r="L473" s="14"/>
      <c r="M473" s="14"/>
      <c r="N473" s="14"/>
      <c r="O473" s="9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</row>
    <row r="474" spans="1:165" ht="12.75" x14ac:dyDescent="0.2">
      <c r="A474" s="14"/>
      <c r="B474" s="14"/>
      <c r="C474" s="14"/>
      <c r="D474" s="14"/>
      <c r="E474" s="7"/>
      <c r="F474" s="92"/>
      <c r="G474" s="92"/>
      <c r="H474" s="14"/>
      <c r="I474" s="7"/>
      <c r="J474" s="7"/>
      <c r="K474" s="7"/>
      <c r="L474" s="14"/>
      <c r="M474" s="14"/>
      <c r="N474" s="14"/>
      <c r="O474" s="9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</row>
    <row r="475" spans="1:165" ht="12.75" x14ac:dyDescent="0.2">
      <c r="A475" s="14"/>
      <c r="B475" s="14"/>
      <c r="C475" s="14"/>
      <c r="D475" s="14"/>
      <c r="E475" s="7"/>
      <c r="F475" s="92"/>
      <c r="G475" s="92"/>
      <c r="H475" s="14"/>
      <c r="I475" s="7"/>
      <c r="J475" s="7"/>
      <c r="K475" s="7"/>
      <c r="L475" s="14"/>
      <c r="M475" s="14"/>
      <c r="N475" s="14"/>
      <c r="O475" s="9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</row>
    <row r="476" spans="1:165" ht="12.75" x14ac:dyDescent="0.2">
      <c r="A476" s="14"/>
      <c r="B476" s="14"/>
      <c r="C476" s="14"/>
      <c r="D476" s="14"/>
      <c r="E476" s="7"/>
      <c r="F476" s="92"/>
      <c r="G476" s="92"/>
      <c r="H476" s="14"/>
      <c r="I476" s="7"/>
      <c r="J476" s="7"/>
      <c r="K476" s="7"/>
      <c r="L476" s="14"/>
      <c r="M476" s="14"/>
      <c r="N476" s="14"/>
      <c r="O476" s="9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</row>
    <row r="477" spans="1:165" ht="12.75" x14ac:dyDescent="0.2">
      <c r="A477" s="14"/>
      <c r="B477" s="14"/>
      <c r="C477" s="14"/>
      <c r="D477" s="14"/>
      <c r="E477" s="7"/>
      <c r="F477" s="92"/>
      <c r="G477" s="92"/>
      <c r="H477" s="14"/>
      <c r="I477" s="7"/>
      <c r="J477" s="7"/>
      <c r="K477" s="7"/>
      <c r="L477" s="14"/>
      <c r="M477" s="14"/>
      <c r="N477" s="14"/>
      <c r="O477" s="9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</row>
    <row r="478" spans="1:165" ht="12.75" x14ac:dyDescent="0.2">
      <c r="A478" s="14"/>
      <c r="B478" s="14"/>
      <c r="C478" s="14"/>
      <c r="D478" s="14"/>
      <c r="E478" s="7"/>
      <c r="F478" s="92"/>
      <c r="G478" s="92"/>
      <c r="H478" s="14"/>
      <c r="I478" s="7"/>
      <c r="J478" s="7"/>
      <c r="K478" s="7"/>
      <c r="L478" s="14"/>
      <c r="M478" s="14"/>
      <c r="N478" s="14"/>
      <c r="O478" s="9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</row>
    <row r="479" spans="1:165" ht="12.75" x14ac:dyDescent="0.2">
      <c r="A479" s="14"/>
      <c r="B479" s="14"/>
      <c r="C479" s="14"/>
      <c r="D479" s="14"/>
      <c r="E479" s="7"/>
      <c r="F479" s="92"/>
      <c r="G479" s="92"/>
      <c r="H479" s="14"/>
      <c r="I479" s="7"/>
      <c r="J479" s="7"/>
      <c r="K479" s="7"/>
      <c r="L479" s="14"/>
      <c r="M479" s="14"/>
      <c r="N479" s="14"/>
      <c r="O479" s="9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</row>
    <row r="480" spans="1:165" ht="12.75" x14ac:dyDescent="0.2">
      <c r="A480" s="14"/>
      <c r="B480" s="14"/>
      <c r="C480" s="14"/>
      <c r="D480" s="14"/>
      <c r="E480" s="7"/>
      <c r="F480" s="92"/>
      <c r="G480" s="92"/>
      <c r="H480" s="14"/>
      <c r="I480" s="7"/>
      <c r="J480" s="7"/>
      <c r="K480" s="7"/>
      <c r="L480" s="14"/>
      <c r="M480" s="14"/>
      <c r="N480" s="14"/>
      <c r="O480" s="9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</row>
    <row r="481" spans="1:165" ht="12.75" x14ac:dyDescent="0.2">
      <c r="A481" s="14"/>
      <c r="B481" s="14"/>
      <c r="C481" s="14"/>
      <c r="D481" s="14"/>
      <c r="E481" s="7"/>
      <c r="F481" s="92"/>
      <c r="G481" s="92"/>
      <c r="H481" s="14"/>
      <c r="I481" s="7"/>
      <c r="J481" s="7"/>
      <c r="K481" s="7"/>
      <c r="L481" s="14"/>
      <c r="M481" s="14"/>
      <c r="N481" s="14"/>
      <c r="O481" s="9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</row>
    <row r="482" spans="1:165" ht="12.75" x14ac:dyDescent="0.2">
      <c r="A482" s="14"/>
      <c r="B482" s="14"/>
      <c r="C482" s="14"/>
      <c r="D482" s="14"/>
      <c r="E482" s="7"/>
      <c r="F482" s="92"/>
      <c r="G482" s="92"/>
      <c r="H482" s="14"/>
      <c r="I482" s="7"/>
      <c r="J482" s="7"/>
      <c r="K482" s="7"/>
      <c r="L482" s="14"/>
      <c r="M482" s="14"/>
      <c r="N482" s="14"/>
      <c r="O482" s="9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</row>
    <row r="483" spans="1:165" ht="12.75" x14ac:dyDescent="0.2">
      <c r="A483" s="14"/>
      <c r="B483" s="14"/>
      <c r="C483" s="14"/>
      <c r="D483" s="14"/>
      <c r="E483" s="7"/>
      <c r="F483" s="92"/>
      <c r="G483" s="92"/>
      <c r="H483" s="14"/>
      <c r="I483" s="7"/>
      <c r="J483" s="7"/>
      <c r="K483" s="7"/>
      <c r="L483" s="14"/>
      <c r="M483" s="14"/>
      <c r="N483" s="14"/>
      <c r="O483" s="9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</row>
    <row r="484" spans="1:165" ht="12.75" x14ac:dyDescent="0.2">
      <c r="A484" s="14"/>
      <c r="B484" s="14"/>
      <c r="C484" s="14"/>
      <c r="D484" s="14"/>
      <c r="E484" s="7"/>
      <c r="F484" s="92"/>
      <c r="G484" s="92"/>
      <c r="H484" s="14"/>
      <c r="I484" s="7"/>
      <c r="J484" s="7"/>
      <c r="K484" s="7"/>
      <c r="L484" s="14"/>
      <c r="M484" s="14"/>
      <c r="N484" s="14"/>
      <c r="O484" s="9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</row>
    <row r="485" spans="1:165" ht="12.75" x14ac:dyDescent="0.2">
      <c r="A485" s="14"/>
      <c r="B485" s="14"/>
      <c r="C485" s="14"/>
      <c r="D485" s="14"/>
      <c r="E485" s="7"/>
      <c r="F485" s="92"/>
      <c r="G485" s="92"/>
      <c r="H485" s="14"/>
      <c r="I485" s="7"/>
      <c r="J485" s="7"/>
      <c r="K485" s="7"/>
      <c r="L485" s="14"/>
      <c r="M485" s="14"/>
      <c r="N485" s="14"/>
      <c r="O485" s="9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</row>
    <row r="486" spans="1:165" ht="12.75" x14ac:dyDescent="0.2">
      <c r="A486" s="14"/>
      <c r="B486" s="14"/>
      <c r="C486" s="14"/>
      <c r="D486" s="14"/>
      <c r="E486" s="7"/>
      <c r="F486" s="92"/>
      <c r="G486" s="92"/>
      <c r="H486" s="14"/>
      <c r="I486" s="7"/>
      <c r="J486" s="7"/>
      <c r="K486" s="7"/>
      <c r="L486" s="14"/>
      <c r="M486" s="14"/>
      <c r="N486" s="14"/>
      <c r="O486" s="9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</row>
    <row r="487" spans="1:165" ht="12.75" x14ac:dyDescent="0.2">
      <c r="A487" s="14"/>
      <c r="B487" s="14"/>
      <c r="C487" s="14"/>
      <c r="D487" s="14"/>
      <c r="E487" s="7"/>
      <c r="F487" s="92"/>
      <c r="G487" s="92"/>
      <c r="H487" s="14"/>
      <c r="I487" s="7"/>
      <c r="J487" s="7"/>
      <c r="K487" s="7"/>
      <c r="L487" s="14"/>
      <c r="M487" s="14"/>
      <c r="N487" s="14"/>
      <c r="O487" s="9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</row>
    <row r="488" spans="1:165" ht="12.75" x14ac:dyDescent="0.2">
      <c r="A488" s="14"/>
      <c r="B488" s="14"/>
      <c r="C488" s="14"/>
      <c r="D488" s="14"/>
      <c r="E488" s="7"/>
      <c r="F488" s="92"/>
      <c r="G488" s="92"/>
      <c r="H488" s="14"/>
      <c r="I488" s="7"/>
      <c r="J488" s="7"/>
      <c r="K488" s="7"/>
      <c r="L488" s="14"/>
      <c r="M488" s="14"/>
      <c r="N488" s="14"/>
      <c r="O488" s="9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</row>
    <row r="489" spans="1:165" ht="12.75" x14ac:dyDescent="0.2">
      <c r="A489" s="14"/>
      <c r="B489" s="14"/>
      <c r="C489" s="14"/>
      <c r="D489" s="14"/>
      <c r="E489" s="7"/>
      <c r="F489" s="92"/>
      <c r="G489" s="92"/>
      <c r="H489" s="14"/>
      <c r="I489" s="7"/>
      <c r="J489" s="7"/>
      <c r="K489" s="7"/>
      <c r="L489" s="14"/>
      <c r="M489" s="14"/>
      <c r="N489" s="14"/>
      <c r="O489" s="9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</row>
    <row r="490" spans="1:165" ht="12.75" x14ac:dyDescent="0.2">
      <c r="A490" s="14"/>
      <c r="B490" s="14"/>
      <c r="C490" s="14"/>
      <c r="D490" s="14"/>
      <c r="E490" s="7"/>
      <c r="F490" s="92"/>
      <c r="G490" s="92"/>
      <c r="H490" s="14"/>
      <c r="I490" s="7"/>
      <c r="J490" s="7"/>
      <c r="K490" s="7"/>
      <c r="L490" s="14"/>
      <c r="M490" s="14"/>
      <c r="N490" s="14"/>
      <c r="O490" s="9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</row>
    <row r="491" spans="1:165" ht="12.75" x14ac:dyDescent="0.2">
      <c r="A491" s="14"/>
      <c r="B491" s="14"/>
      <c r="C491" s="14"/>
      <c r="D491" s="14"/>
      <c r="E491" s="7"/>
      <c r="F491" s="92"/>
      <c r="G491" s="92"/>
      <c r="H491" s="14"/>
      <c r="I491" s="7"/>
      <c r="J491" s="7"/>
      <c r="K491" s="7"/>
      <c r="L491" s="14"/>
      <c r="M491" s="14"/>
      <c r="N491" s="14"/>
      <c r="O491" s="9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</row>
    <row r="492" spans="1:165" ht="12.75" x14ac:dyDescent="0.2">
      <c r="A492" s="14"/>
      <c r="B492" s="14"/>
      <c r="C492" s="14"/>
      <c r="D492" s="14"/>
      <c r="E492" s="7"/>
      <c r="F492" s="92"/>
      <c r="G492" s="92"/>
      <c r="H492" s="14"/>
      <c r="I492" s="7"/>
      <c r="J492" s="7"/>
      <c r="K492" s="7"/>
      <c r="L492" s="14"/>
      <c r="M492" s="14"/>
      <c r="N492" s="14"/>
      <c r="O492" s="9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</row>
    <row r="493" spans="1:165" ht="12.75" x14ac:dyDescent="0.2">
      <c r="A493" s="14"/>
      <c r="B493" s="14"/>
      <c r="C493" s="14"/>
      <c r="D493" s="14"/>
      <c r="E493" s="7"/>
      <c r="F493" s="92"/>
      <c r="G493" s="92"/>
      <c r="H493" s="14"/>
      <c r="I493" s="7"/>
      <c r="J493" s="7"/>
      <c r="K493" s="7"/>
      <c r="L493" s="14"/>
      <c r="M493" s="14"/>
      <c r="N493" s="14"/>
      <c r="O493" s="9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</row>
    <row r="494" spans="1:165" ht="12.75" x14ac:dyDescent="0.2">
      <c r="A494" s="14"/>
      <c r="B494" s="14"/>
      <c r="C494" s="14"/>
      <c r="D494" s="14"/>
      <c r="E494" s="7"/>
      <c r="F494" s="92"/>
      <c r="G494" s="92"/>
      <c r="H494" s="14"/>
      <c r="I494" s="7"/>
      <c r="J494" s="7"/>
      <c r="K494" s="7"/>
      <c r="L494" s="14"/>
      <c r="M494" s="14"/>
      <c r="N494" s="14"/>
      <c r="O494" s="9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</row>
    <row r="495" spans="1:165" ht="12.75" x14ac:dyDescent="0.2">
      <c r="A495" s="14"/>
      <c r="B495" s="14"/>
      <c r="C495" s="14"/>
      <c r="D495" s="14"/>
      <c r="E495" s="7"/>
      <c r="F495" s="92"/>
      <c r="G495" s="92"/>
      <c r="H495" s="14"/>
      <c r="I495" s="7"/>
      <c r="J495" s="7"/>
      <c r="K495" s="7"/>
      <c r="L495" s="14"/>
      <c r="M495" s="14"/>
      <c r="N495" s="14"/>
      <c r="O495" s="9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</row>
    <row r="496" spans="1:165" ht="12.75" x14ac:dyDescent="0.2">
      <c r="A496" s="14"/>
      <c r="B496" s="14"/>
      <c r="C496" s="14"/>
      <c r="D496" s="14"/>
      <c r="E496" s="7"/>
      <c r="F496" s="92"/>
      <c r="G496" s="92"/>
      <c r="H496" s="14"/>
      <c r="I496" s="7"/>
      <c r="J496" s="7"/>
      <c r="K496" s="7"/>
      <c r="L496" s="14"/>
      <c r="M496" s="14"/>
      <c r="N496" s="14"/>
      <c r="O496" s="9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</row>
    <row r="497" spans="1:165" ht="12.75" x14ac:dyDescent="0.2">
      <c r="A497" s="14"/>
      <c r="B497" s="14"/>
      <c r="C497" s="14"/>
      <c r="D497" s="14"/>
      <c r="E497" s="7"/>
      <c r="F497" s="92"/>
      <c r="G497" s="92"/>
      <c r="H497" s="14"/>
      <c r="I497" s="7"/>
      <c r="J497" s="7"/>
      <c r="K497" s="7"/>
      <c r="L497" s="14"/>
      <c r="M497" s="14"/>
      <c r="N497" s="14"/>
      <c r="O497" s="9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</row>
    <row r="498" spans="1:165" ht="12.75" x14ac:dyDescent="0.2">
      <c r="A498" s="14"/>
      <c r="B498" s="14"/>
      <c r="C498" s="14"/>
      <c r="D498" s="14"/>
      <c r="E498" s="7"/>
      <c r="F498" s="92"/>
      <c r="G498" s="92"/>
      <c r="H498" s="14"/>
      <c r="I498" s="7"/>
      <c r="J498" s="7"/>
      <c r="K498" s="7"/>
      <c r="L498" s="14"/>
      <c r="M498" s="14"/>
      <c r="N498" s="14"/>
      <c r="O498" s="9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</row>
    <row r="499" spans="1:165" ht="12.75" x14ac:dyDescent="0.2">
      <c r="A499" s="14"/>
      <c r="B499" s="14"/>
      <c r="C499" s="14"/>
      <c r="D499" s="14"/>
      <c r="E499" s="7"/>
      <c r="F499" s="92"/>
      <c r="G499" s="92"/>
      <c r="H499" s="14"/>
      <c r="I499" s="7"/>
      <c r="J499" s="7"/>
      <c r="K499" s="7"/>
      <c r="L499" s="14"/>
      <c r="M499" s="14"/>
      <c r="N499" s="14"/>
      <c r="O499" s="9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</row>
    <row r="500" spans="1:165" ht="12.75" x14ac:dyDescent="0.2">
      <c r="A500" s="14"/>
      <c r="B500" s="14"/>
      <c r="C500" s="14"/>
      <c r="D500" s="14"/>
      <c r="E500" s="7"/>
      <c r="F500" s="92"/>
      <c r="G500" s="92"/>
      <c r="H500" s="14"/>
      <c r="I500" s="7"/>
      <c r="J500" s="7"/>
      <c r="K500" s="7"/>
      <c r="L500" s="14"/>
      <c r="M500" s="14"/>
      <c r="N500" s="14"/>
      <c r="O500" s="9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</row>
    <row r="501" spans="1:165" ht="12.75" x14ac:dyDescent="0.2">
      <c r="A501" s="14"/>
      <c r="B501" s="14"/>
      <c r="C501" s="14"/>
      <c r="D501" s="14"/>
      <c r="E501" s="7"/>
      <c r="F501" s="92"/>
      <c r="G501" s="92"/>
      <c r="H501" s="14"/>
      <c r="I501" s="7"/>
      <c r="J501" s="7"/>
      <c r="K501" s="7"/>
      <c r="L501" s="14"/>
      <c r="M501" s="14"/>
      <c r="N501" s="14"/>
      <c r="O501" s="9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</row>
    <row r="502" spans="1:165" ht="12.75" x14ac:dyDescent="0.2">
      <c r="A502" s="14"/>
      <c r="B502" s="14"/>
      <c r="C502" s="14"/>
      <c r="D502" s="14"/>
      <c r="E502" s="7"/>
      <c r="F502" s="92"/>
      <c r="G502" s="92"/>
      <c r="H502" s="14"/>
      <c r="I502" s="7"/>
      <c r="J502" s="7"/>
      <c r="K502" s="7"/>
      <c r="L502" s="14"/>
      <c r="M502" s="14"/>
      <c r="N502" s="14"/>
      <c r="O502" s="9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</row>
    <row r="503" spans="1:165" ht="12.75" x14ac:dyDescent="0.2">
      <c r="A503" s="14"/>
      <c r="B503" s="14"/>
      <c r="C503" s="14"/>
      <c r="D503" s="14"/>
      <c r="E503" s="7"/>
      <c r="F503" s="92"/>
      <c r="G503" s="92"/>
      <c r="H503" s="14"/>
      <c r="I503" s="7"/>
      <c r="J503" s="7"/>
      <c r="K503" s="7"/>
      <c r="L503" s="14"/>
      <c r="M503" s="14"/>
      <c r="N503" s="14"/>
      <c r="O503" s="9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</row>
    <row r="504" spans="1:165" ht="12.75" x14ac:dyDescent="0.2">
      <c r="A504" s="14"/>
      <c r="B504" s="14"/>
      <c r="C504" s="14"/>
      <c r="D504" s="14"/>
      <c r="E504" s="7"/>
      <c r="F504" s="92"/>
      <c r="G504" s="92"/>
      <c r="H504" s="14"/>
      <c r="I504" s="7"/>
      <c r="J504" s="7"/>
      <c r="K504" s="7"/>
      <c r="L504" s="14"/>
      <c r="M504" s="14"/>
      <c r="N504" s="14"/>
      <c r="O504" s="9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</row>
    <row r="505" spans="1:165" ht="12.75" x14ac:dyDescent="0.2">
      <c r="A505" s="14"/>
      <c r="B505" s="14"/>
      <c r="C505" s="14"/>
      <c r="D505" s="14"/>
      <c r="E505" s="7"/>
      <c r="F505" s="92"/>
      <c r="G505" s="92"/>
      <c r="H505" s="14"/>
      <c r="I505" s="7"/>
      <c r="J505" s="7"/>
      <c r="K505" s="7"/>
      <c r="L505" s="14"/>
      <c r="M505" s="14"/>
      <c r="N505" s="14"/>
      <c r="O505" s="9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</row>
    <row r="506" spans="1:165" ht="12.75" x14ac:dyDescent="0.2">
      <c r="A506" s="14"/>
      <c r="B506" s="14"/>
      <c r="C506" s="14"/>
      <c r="D506" s="14"/>
      <c r="E506" s="7"/>
      <c r="F506" s="92"/>
      <c r="G506" s="92"/>
      <c r="H506" s="14"/>
      <c r="I506" s="7"/>
      <c r="J506" s="7"/>
      <c r="K506" s="7"/>
      <c r="L506" s="14"/>
      <c r="M506" s="14"/>
      <c r="N506" s="14"/>
      <c r="O506" s="9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</row>
    <row r="507" spans="1:165" ht="12.75" x14ac:dyDescent="0.2">
      <c r="A507" s="14"/>
      <c r="B507" s="14"/>
      <c r="C507" s="14"/>
      <c r="D507" s="14"/>
      <c r="E507" s="7"/>
      <c r="F507" s="92"/>
      <c r="G507" s="92"/>
      <c r="H507" s="14"/>
      <c r="I507" s="7"/>
      <c r="J507" s="7"/>
      <c r="K507" s="7"/>
      <c r="L507" s="14"/>
      <c r="M507" s="14"/>
      <c r="N507" s="14"/>
      <c r="O507" s="9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</row>
    <row r="508" spans="1:165" ht="12.75" x14ac:dyDescent="0.2">
      <c r="A508" s="14"/>
      <c r="B508" s="14"/>
      <c r="C508" s="14"/>
      <c r="D508" s="14"/>
      <c r="E508" s="7"/>
      <c r="F508" s="92"/>
      <c r="G508" s="92"/>
      <c r="H508" s="14"/>
      <c r="I508" s="7"/>
      <c r="J508" s="7"/>
      <c r="K508" s="7"/>
      <c r="L508" s="14"/>
      <c r="M508" s="14"/>
      <c r="N508" s="14"/>
      <c r="O508" s="9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</row>
    <row r="509" spans="1:165" ht="12.75" x14ac:dyDescent="0.2">
      <c r="A509" s="14"/>
      <c r="B509" s="14"/>
      <c r="C509" s="14"/>
      <c r="D509" s="14"/>
      <c r="E509" s="7"/>
      <c r="F509" s="92"/>
      <c r="G509" s="92"/>
      <c r="H509" s="14"/>
      <c r="I509" s="7"/>
      <c r="J509" s="7"/>
      <c r="K509" s="7"/>
      <c r="L509" s="14"/>
      <c r="M509" s="14"/>
      <c r="N509" s="14"/>
      <c r="O509" s="9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</row>
    <row r="510" spans="1:165" ht="12.75" x14ac:dyDescent="0.2">
      <c r="A510" s="14"/>
      <c r="B510" s="14"/>
      <c r="C510" s="14"/>
      <c r="D510" s="14"/>
      <c r="E510" s="7"/>
      <c r="F510" s="92"/>
      <c r="G510" s="92"/>
      <c r="H510" s="14"/>
      <c r="I510" s="7"/>
      <c r="J510" s="7"/>
      <c r="K510" s="7"/>
      <c r="L510" s="14"/>
      <c r="M510" s="14"/>
      <c r="N510" s="14"/>
      <c r="O510" s="9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</row>
    <row r="511" spans="1:165" ht="12.75" x14ac:dyDescent="0.2">
      <c r="A511" s="14"/>
      <c r="B511" s="14"/>
      <c r="C511" s="14"/>
      <c r="D511" s="14"/>
      <c r="E511" s="7"/>
      <c r="F511" s="92"/>
      <c r="G511" s="92"/>
      <c r="H511" s="14"/>
      <c r="I511" s="7"/>
      <c r="J511" s="7"/>
      <c r="K511" s="7"/>
      <c r="L511" s="14"/>
      <c r="M511" s="14"/>
      <c r="N511" s="14"/>
      <c r="O511" s="9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</row>
    <row r="512" spans="1:165" ht="12.75" x14ac:dyDescent="0.2">
      <c r="A512" s="14"/>
      <c r="B512" s="14"/>
      <c r="C512" s="14"/>
      <c r="D512" s="14"/>
      <c r="E512" s="7"/>
      <c r="F512" s="92"/>
      <c r="G512" s="92"/>
      <c r="H512" s="14"/>
      <c r="I512" s="7"/>
      <c r="J512" s="7"/>
      <c r="K512" s="7"/>
      <c r="L512" s="14"/>
      <c r="M512" s="14"/>
      <c r="N512" s="14"/>
      <c r="O512" s="9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</row>
    <row r="513" spans="1:165" ht="12.75" x14ac:dyDescent="0.2">
      <c r="A513" s="14"/>
      <c r="B513" s="14"/>
      <c r="C513" s="14"/>
      <c r="D513" s="14"/>
      <c r="E513" s="7"/>
      <c r="F513" s="92"/>
      <c r="G513" s="92"/>
      <c r="H513" s="14"/>
      <c r="I513" s="7"/>
      <c r="J513" s="7"/>
      <c r="K513" s="7"/>
      <c r="L513" s="14"/>
      <c r="M513" s="14"/>
      <c r="N513" s="14"/>
      <c r="O513" s="9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</row>
    <row r="514" spans="1:165" ht="12.75" x14ac:dyDescent="0.2">
      <c r="A514" s="14"/>
      <c r="B514" s="14"/>
      <c r="C514" s="14"/>
      <c r="D514" s="14"/>
      <c r="E514" s="7"/>
      <c r="F514" s="92"/>
      <c r="G514" s="92"/>
      <c r="H514" s="14"/>
      <c r="I514" s="7"/>
      <c r="J514" s="7"/>
      <c r="K514" s="7"/>
      <c r="L514" s="14"/>
      <c r="M514" s="14"/>
      <c r="N514" s="14"/>
      <c r="O514" s="9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</row>
    <row r="515" spans="1:165" ht="12.75" x14ac:dyDescent="0.2">
      <c r="A515" s="14"/>
      <c r="B515" s="14"/>
      <c r="C515" s="14"/>
      <c r="D515" s="14"/>
      <c r="E515" s="7"/>
      <c r="F515" s="92"/>
      <c r="G515" s="92"/>
      <c r="H515" s="14"/>
      <c r="I515" s="7"/>
      <c r="J515" s="7"/>
      <c r="K515" s="7"/>
      <c r="L515" s="14"/>
      <c r="M515" s="14"/>
      <c r="N515" s="14"/>
      <c r="O515" s="9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</row>
    <row r="516" spans="1:165" ht="12.75" x14ac:dyDescent="0.2">
      <c r="A516" s="14"/>
      <c r="B516" s="14"/>
      <c r="C516" s="14"/>
      <c r="D516" s="14"/>
      <c r="E516" s="7"/>
      <c r="F516" s="92"/>
      <c r="G516" s="92"/>
      <c r="H516" s="14"/>
      <c r="I516" s="7"/>
      <c r="J516" s="7"/>
      <c r="K516" s="7"/>
      <c r="L516" s="14"/>
      <c r="M516" s="14"/>
      <c r="N516" s="14"/>
      <c r="O516" s="9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</row>
    <row r="517" spans="1:165" ht="12.75" x14ac:dyDescent="0.2">
      <c r="A517" s="14"/>
      <c r="B517" s="14"/>
      <c r="C517" s="14"/>
      <c r="D517" s="14"/>
      <c r="E517" s="7"/>
      <c r="F517" s="92"/>
      <c r="G517" s="92"/>
      <c r="H517" s="14"/>
      <c r="I517" s="7"/>
      <c r="J517" s="7"/>
      <c r="K517" s="7"/>
      <c r="L517" s="14"/>
      <c r="M517" s="14"/>
      <c r="N517" s="14"/>
      <c r="O517" s="9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</row>
    <row r="518" spans="1:165" ht="12.75" x14ac:dyDescent="0.2">
      <c r="A518" s="14"/>
      <c r="B518" s="14"/>
      <c r="C518" s="14"/>
      <c r="D518" s="14"/>
      <c r="E518" s="7"/>
      <c r="F518" s="92"/>
      <c r="G518" s="92"/>
      <c r="H518" s="14"/>
      <c r="I518" s="7"/>
      <c r="J518" s="7"/>
      <c r="K518" s="7"/>
      <c r="L518" s="14"/>
      <c r="M518" s="14"/>
      <c r="N518" s="14"/>
      <c r="O518" s="9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</row>
    <row r="519" spans="1:165" ht="12.75" x14ac:dyDescent="0.2">
      <c r="A519" s="14"/>
      <c r="B519" s="14"/>
      <c r="C519" s="14"/>
      <c r="D519" s="14"/>
      <c r="E519" s="7"/>
      <c r="F519" s="92"/>
      <c r="G519" s="92"/>
      <c r="H519" s="14"/>
      <c r="I519" s="7"/>
      <c r="J519" s="7"/>
      <c r="K519" s="7"/>
      <c r="L519" s="14"/>
      <c r="M519" s="14"/>
      <c r="N519" s="14"/>
      <c r="O519" s="9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</row>
    <row r="520" spans="1:165" ht="12.75" x14ac:dyDescent="0.2">
      <c r="A520" s="14"/>
      <c r="B520" s="14"/>
      <c r="C520" s="14"/>
      <c r="D520" s="14"/>
      <c r="E520" s="7"/>
      <c r="F520" s="92"/>
      <c r="G520" s="92"/>
      <c r="H520" s="14"/>
      <c r="I520" s="7"/>
      <c r="J520" s="7"/>
      <c r="K520" s="7"/>
      <c r="L520" s="14"/>
      <c r="M520" s="14"/>
      <c r="N520" s="14"/>
      <c r="O520" s="9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</row>
    <row r="521" spans="1:165" ht="12.75" x14ac:dyDescent="0.2">
      <c r="A521" s="14"/>
      <c r="B521" s="14"/>
      <c r="C521" s="14"/>
      <c r="D521" s="14"/>
      <c r="E521" s="7"/>
      <c r="F521" s="92"/>
      <c r="G521" s="92"/>
      <c r="H521" s="14"/>
      <c r="I521" s="7"/>
      <c r="J521" s="7"/>
      <c r="K521" s="7"/>
      <c r="L521" s="14"/>
      <c r="M521" s="14"/>
      <c r="N521" s="14"/>
      <c r="O521" s="9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</row>
    <row r="522" spans="1:165" ht="12.75" x14ac:dyDescent="0.2">
      <c r="A522" s="14"/>
      <c r="B522" s="14"/>
      <c r="C522" s="14"/>
      <c r="D522" s="14"/>
      <c r="E522" s="7"/>
      <c r="F522" s="92"/>
      <c r="G522" s="92"/>
      <c r="H522" s="14"/>
      <c r="I522" s="7"/>
      <c r="J522" s="7"/>
      <c r="K522" s="7"/>
      <c r="L522" s="14"/>
      <c r="M522" s="14"/>
      <c r="N522" s="14"/>
      <c r="O522" s="9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</row>
    <row r="523" spans="1:165" ht="12.75" x14ac:dyDescent="0.2">
      <c r="A523" s="14"/>
      <c r="B523" s="14"/>
      <c r="C523" s="14"/>
      <c r="D523" s="14"/>
      <c r="E523" s="7"/>
      <c r="F523" s="92"/>
      <c r="G523" s="92"/>
      <c r="H523" s="14"/>
      <c r="I523" s="7"/>
      <c r="J523" s="7"/>
      <c r="K523" s="7"/>
      <c r="L523" s="14"/>
      <c r="M523" s="14"/>
      <c r="N523" s="14"/>
      <c r="O523" s="9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</row>
    <row r="524" spans="1:165" ht="12.75" x14ac:dyDescent="0.2">
      <c r="A524" s="14"/>
      <c r="B524" s="14"/>
      <c r="C524" s="14"/>
      <c r="D524" s="14"/>
      <c r="E524" s="7"/>
      <c r="F524" s="92"/>
      <c r="G524" s="92"/>
      <c r="H524" s="14"/>
      <c r="I524" s="7"/>
      <c r="J524" s="7"/>
      <c r="K524" s="7"/>
      <c r="L524" s="14"/>
      <c r="M524" s="14"/>
      <c r="N524" s="14"/>
      <c r="O524" s="9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</row>
    <row r="525" spans="1:165" ht="12.75" x14ac:dyDescent="0.2">
      <c r="A525" s="14"/>
      <c r="B525" s="14"/>
      <c r="C525" s="14"/>
      <c r="D525" s="14"/>
      <c r="E525" s="7"/>
      <c r="F525" s="92"/>
      <c r="G525" s="92"/>
      <c r="H525" s="14"/>
      <c r="I525" s="7"/>
      <c r="J525" s="7"/>
      <c r="K525" s="7"/>
      <c r="L525" s="14"/>
      <c r="M525" s="14"/>
      <c r="N525" s="14"/>
      <c r="O525" s="9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</row>
    <row r="526" spans="1:165" ht="12.75" x14ac:dyDescent="0.2">
      <c r="A526" s="14"/>
      <c r="B526" s="14"/>
      <c r="C526" s="14"/>
      <c r="D526" s="14"/>
      <c r="E526" s="7"/>
      <c r="F526" s="92"/>
      <c r="G526" s="92"/>
      <c r="H526" s="14"/>
      <c r="I526" s="7"/>
      <c r="J526" s="7"/>
      <c r="K526" s="7"/>
      <c r="L526" s="14"/>
      <c r="M526" s="14"/>
      <c r="N526" s="14"/>
      <c r="O526" s="9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</row>
    <row r="527" spans="1:165" ht="12.75" x14ac:dyDescent="0.2">
      <c r="A527" s="14"/>
      <c r="B527" s="14"/>
      <c r="C527" s="14"/>
      <c r="D527" s="14"/>
      <c r="E527" s="7"/>
      <c r="F527" s="92"/>
      <c r="G527" s="92"/>
      <c r="H527" s="14"/>
      <c r="I527" s="7"/>
      <c r="J527" s="7"/>
      <c r="K527" s="7"/>
      <c r="L527" s="14"/>
      <c r="M527" s="14"/>
      <c r="N527" s="14"/>
      <c r="O527" s="9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</row>
    <row r="528" spans="1:165" ht="12.75" x14ac:dyDescent="0.2">
      <c r="A528" s="14"/>
      <c r="B528" s="14"/>
      <c r="C528" s="14"/>
      <c r="D528" s="14"/>
      <c r="E528" s="7"/>
      <c r="F528" s="92"/>
      <c r="G528" s="92"/>
      <c r="H528" s="14"/>
      <c r="I528" s="7"/>
      <c r="J528" s="7"/>
      <c r="K528" s="7"/>
      <c r="L528" s="14"/>
      <c r="M528" s="14"/>
      <c r="N528" s="14"/>
      <c r="O528" s="9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</row>
    <row r="529" spans="1:165" ht="12.75" x14ac:dyDescent="0.2">
      <c r="A529" s="14"/>
      <c r="B529" s="14"/>
      <c r="C529" s="14"/>
      <c r="D529" s="14"/>
      <c r="E529" s="7"/>
      <c r="F529" s="92"/>
      <c r="G529" s="92"/>
      <c r="H529" s="14"/>
      <c r="I529" s="7"/>
      <c r="J529" s="7"/>
      <c r="K529" s="7"/>
      <c r="L529" s="14"/>
      <c r="M529" s="14"/>
      <c r="N529" s="14"/>
      <c r="O529" s="9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</row>
    <row r="530" spans="1:165" ht="12.75" x14ac:dyDescent="0.2">
      <c r="A530" s="14"/>
      <c r="B530" s="14"/>
      <c r="C530" s="14"/>
      <c r="D530" s="14"/>
      <c r="E530" s="7"/>
      <c r="F530" s="92"/>
      <c r="G530" s="92"/>
      <c r="H530" s="14"/>
      <c r="I530" s="7"/>
      <c r="J530" s="7"/>
      <c r="K530" s="7"/>
      <c r="L530" s="14"/>
      <c r="M530" s="14"/>
      <c r="N530" s="14"/>
      <c r="O530" s="9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</row>
    <row r="531" spans="1:165" ht="12.75" x14ac:dyDescent="0.2">
      <c r="A531" s="14"/>
      <c r="B531" s="14"/>
      <c r="C531" s="14"/>
      <c r="D531" s="14"/>
      <c r="E531" s="7"/>
      <c r="F531" s="92"/>
      <c r="G531" s="92"/>
      <c r="H531" s="14"/>
      <c r="I531" s="7"/>
      <c r="J531" s="7"/>
      <c r="K531" s="7"/>
      <c r="L531" s="14"/>
      <c r="M531" s="14"/>
      <c r="N531" s="14"/>
      <c r="O531" s="9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</row>
    <row r="532" spans="1:165" ht="12.75" x14ac:dyDescent="0.2">
      <c r="A532" s="14"/>
      <c r="B532" s="14"/>
      <c r="C532" s="14"/>
      <c r="D532" s="14"/>
      <c r="E532" s="7"/>
      <c r="F532" s="92"/>
      <c r="G532" s="92"/>
      <c r="H532" s="14"/>
      <c r="I532" s="7"/>
      <c r="J532" s="7"/>
      <c r="K532" s="7"/>
      <c r="L532" s="14"/>
      <c r="M532" s="14"/>
      <c r="N532" s="14"/>
      <c r="O532" s="9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</row>
    <row r="533" spans="1:165" ht="12.75" x14ac:dyDescent="0.2">
      <c r="A533" s="14"/>
      <c r="B533" s="14"/>
      <c r="C533" s="14"/>
      <c r="D533" s="14"/>
      <c r="E533" s="7"/>
      <c r="F533" s="92"/>
      <c r="G533" s="92"/>
      <c r="H533" s="14"/>
      <c r="I533" s="7"/>
      <c r="J533" s="7"/>
      <c r="K533" s="7"/>
      <c r="L533" s="14"/>
      <c r="M533" s="14"/>
      <c r="N533" s="14"/>
      <c r="O533" s="9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</row>
    <row r="534" spans="1:165" ht="12.75" x14ac:dyDescent="0.2">
      <c r="A534" s="14"/>
      <c r="B534" s="14"/>
      <c r="C534" s="14"/>
      <c r="D534" s="14"/>
      <c r="E534" s="7"/>
      <c r="F534" s="92"/>
      <c r="G534" s="92"/>
      <c r="H534" s="14"/>
      <c r="I534" s="7"/>
      <c r="J534" s="7"/>
      <c r="K534" s="7"/>
      <c r="L534" s="14"/>
      <c r="M534" s="14"/>
      <c r="N534" s="14"/>
      <c r="O534" s="9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</row>
    <row r="535" spans="1:165" ht="12.75" x14ac:dyDescent="0.2">
      <c r="A535" s="14"/>
      <c r="B535" s="14"/>
      <c r="C535" s="14"/>
      <c r="D535" s="14"/>
      <c r="E535" s="7"/>
      <c r="F535" s="92"/>
      <c r="G535" s="92"/>
      <c r="H535" s="14"/>
      <c r="I535" s="7"/>
      <c r="J535" s="7"/>
      <c r="K535" s="7"/>
      <c r="L535" s="14"/>
      <c r="M535" s="14"/>
      <c r="N535" s="14"/>
      <c r="O535" s="9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</row>
    <row r="536" spans="1:165" ht="12.75" x14ac:dyDescent="0.2">
      <c r="A536" s="14"/>
      <c r="B536" s="14"/>
      <c r="C536" s="14"/>
      <c r="D536" s="14"/>
      <c r="E536" s="7"/>
      <c r="F536" s="92"/>
      <c r="G536" s="92"/>
      <c r="H536" s="14"/>
      <c r="I536" s="7"/>
      <c r="J536" s="7"/>
      <c r="K536" s="7"/>
      <c r="L536" s="14"/>
      <c r="M536" s="14"/>
      <c r="N536" s="14"/>
      <c r="O536" s="9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</row>
    <row r="537" spans="1:165" ht="12.75" x14ac:dyDescent="0.2">
      <c r="A537" s="14"/>
      <c r="B537" s="14"/>
      <c r="C537" s="14"/>
      <c r="D537" s="14"/>
      <c r="E537" s="7"/>
      <c r="F537" s="92"/>
      <c r="G537" s="92"/>
      <c r="H537" s="14"/>
      <c r="I537" s="7"/>
      <c r="J537" s="7"/>
      <c r="K537" s="7"/>
      <c r="L537" s="14"/>
      <c r="M537" s="14"/>
      <c r="N537" s="14"/>
      <c r="O537" s="9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</row>
    <row r="538" spans="1:165" ht="12.75" x14ac:dyDescent="0.2">
      <c r="A538" s="14"/>
      <c r="B538" s="14"/>
      <c r="C538" s="14"/>
      <c r="D538" s="14"/>
      <c r="E538" s="7"/>
      <c r="F538" s="92"/>
      <c r="G538" s="92"/>
      <c r="H538" s="14"/>
      <c r="I538" s="7"/>
      <c r="J538" s="7"/>
      <c r="K538" s="7"/>
      <c r="L538" s="14"/>
      <c r="M538" s="14"/>
      <c r="N538" s="14"/>
      <c r="O538" s="9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</row>
    <row r="539" spans="1:165" ht="12.75" x14ac:dyDescent="0.2">
      <c r="A539" s="14"/>
      <c r="B539" s="14"/>
      <c r="C539" s="14"/>
      <c r="D539" s="14"/>
      <c r="E539" s="7"/>
      <c r="F539" s="92"/>
      <c r="G539" s="92"/>
      <c r="H539" s="14"/>
      <c r="I539" s="7"/>
      <c r="J539" s="7"/>
      <c r="K539" s="7"/>
      <c r="L539" s="14"/>
      <c r="M539" s="14"/>
      <c r="N539" s="14"/>
      <c r="O539" s="9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</row>
    <row r="540" spans="1:165" ht="12.75" x14ac:dyDescent="0.2">
      <c r="A540" s="14"/>
      <c r="B540" s="14"/>
      <c r="C540" s="14"/>
      <c r="D540" s="14"/>
      <c r="E540" s="7"/>
      <c r="F540" s="92"/>
      <c r="G540" s="92"/>
      <c r="H540" s="14"/>
      <c r="I540" s="7"/>
      <c r="J540" s="7"/>
      <c r="K540" s="7"/>
      <c r="L540" s="14"/>
      <c r="M540" s="14"/>
      <c r="N540" s="14"/>
      <c r="O540" s="9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</row>
    <row r="541" spans="1:165" ht="12.75" x14ac:dyDescent="0.2">
      <c r="A541" s="14"/>
      <c r="B541" s="14"/>
      <c r="C541" s="14"/>
      <c r="D541" s="14"/>
      <c r="E541" s="7"/>
      <c r="F541" s="92"/>
      <c r="G541" s="92"/>
      <c r="H541" s="14"/>
      <c r="I541" s="7"/>
      <c r="J541" s="7"/>
      <c r="K541" s="7"/>
      <c r="L541" s="14"/>
      <c r="M541" s="14"/>
      <c r="N541" s="14"/>
      <c r="O541" s="9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</row>
    <row r="542" spans="1:165" ht="12.75" x14ac:dyDescent="0.2">
      <c r="A542" s="14"/>
      <c r="B542" s="14"/>
      <c r="C542" s="14"/>
      <c r="D542" s="14"/>
      <c r="E542" s="7"/>
      <c r="F542" s="92"/>
      <c r="G542" s="92"/>
      <c r="H542" s="14"/>
      <c r="I542" s="7"/>
      <c r="J542" s="7"/>
      <c r="K542" s="7"/>
      <c r="L542" s="14"/>
      <c r="M542" s="14"/>
      <c r="N542" s="14"/>
      <c r="O542" s="9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</row>
    <row r="543" spans="1:165" ht="12.75" x14ac:dyDescent="0.2">
      <c r="A543" s="14"/>
      <c r="B543" s="14"/>
      <c r="C543" s="14"/>
      <c r="D543" s="14"/>
      <c r="E543" s="7"/>
      <c r="F543" s="92"/>
      <c r="G543" s="92"/>
      <c r="H543" s="14"/>
      <c r="I543" s="7"/>
      <c r="J543" s="7"/>
      <c r="K543" s="7"/>
      <c r="L543" s="14"/>
      <c r="M543" s="14"/>
      <c r="N543" s="14"/>
      <c r="O543" s="9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</row>
    <row r="544" spans="1:165" ht="12.75" x14ac:dyDescent="0.2">
      <c r="A544" s="14"/>
      <c r="B544" s="14"/>
      <c r="C544" s="14"/>
      <c r="D544" s="14"/>
      <c r="E544" s="7"/>
      <c r="F544" s="92"/>
      <c r="G544" s="92"/>
      <c r="H544" s="14"/>
      <c r="I544" s="7"/>
      <c r="J544" s="7"/>
      <c r="K544" s="7"/>
      <c r="L544" s="14"/>
      <c r="M544" s="14"/>
      <c r="N544" s="14"/>
      <c r="O544" s="9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</row>
    <row r="545" spans="1:165" ht="12.75" x14ac:dyDescent="0.2">
      <c r="A545" s="14"/>
      <c r="B545" s="14"/>
      <c r="C545" s="14"/>
      <c r="D545" s="14"/>
      <c r="E545" s="7"/>
      <c r="F545" s="92"/>
      <c r="G545" s="92"/>
      <c r="H545" s="14"/>
      <c r="I545" s="7"/>
      <c r="J545" s="7"/>
      <c r="K545" s="7"/>
      <c r="L545" s="14"/>
      <c r="M545" s="14"/>
      <c r="N545" s="14"/>
      <c r="O545" s="9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</row>
    <row r="546" spans="1:165" ht="12.75" x14ac:dyDescent="0.2">
      <c r="A546" s="14"/>
      <c r="B546" s="14"/>
      <c r="C546" s="14"/>
      <c r="D546" s="14"/>
      <c r="E546" s="7"/>
      <c r="F546" s="92"/>
      <c r="G546" s="92"/>
      <c r="H546" s="14"/>
      <c r="I546" s="7"/>
      <c r="J546" s="7"/>
      <c r="K546" s="7"/>
      <c r="L546" s="14"/>
      <c r="M546" s="14"/>
      <c r="N546" s="14"/>
      <c r="O546" s="9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</row>
    <row r="547" spans="1:165" ht="12.75" x14ac:dyDescent="0.2">
      <c r="A547" s="14"/>
      <c r="B547" s="14"/>
      <c r="C547" s="14"/>
      <c r="D547" s="14"/>
      <c r="E547" s="7"/>
      <c r="F547" s="92"/>
      <c r="G547" s="92"/>
      <c r="H547" s="14"/>
      <c r="I547" s="7"/>
      <c r="J547" s="7"/>
      <c r="K547" s="7"/>
      <c r="L547" s="14"/>
      <c r="M547" s="14"/>
      <c r="N547" s="14"/>
      <c r="O547" s="9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</row>
    <row r="548" spans="1:165" ht="12.75" x14ac:dyDescent="0.2">
      <c r="A548" s="14"/>
      <c r="B548" s="14"/>
      <c r="C548" s="14"/>
      <c r="D548" s="14"/>
      <c r="E548" s="7"/>
      <c r="F548" s="92"/>
      <c r="G548" s="92"/>
      <c r="H548" s="14"/>
      <c r="I548" s="7"/>
      <c r="J548" s="7"/>
      <c r="K548" s="7"/>
      <c r="L548" s="14"/>
      <c r="M548" s="14"/>
      <c r="N548" s="14"/>
      <c r="O548" s="9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</row>
    <row r="549" spans="1:165" ht="12.75" x14ac:dyDescent="0.2">
      <c r="A549" s="14"/>
      <c r="B549" s="14"/>
      <c r="C549" s="14"/>
      <c r="D549" s="14"/>
      <c r="E549" s="7"/>
      <c r="F549" s="92"/>
      <c r="G549" s="92"/>
      <c r="H549" s="14"/>
      <c r="I549" s="7"/>
      <c r="J549" s="7"/>
      <c r="K549" s="7"/>
      <c r="L549" s="14"/>
      <c r="M549" s="14"/>
      <c r="N549" s="14"/>
      <c r="O549" s="9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</row>
    <row r="550" spans="1:165" ht="12.75" x14ac:dyDescent="0.2">
      <c r="A550" s="14"/>
      <c r="B550" s="14"/>
      <c r="C550" s="14"/>
      <c r="D550" s="14"/>
      <c r="E550" s="7"/>
      <c r="F550" s="92"/>
      <c r="G550" s="92"/>
      <c r="H550" s="14"/>
      <c r="I550" s="7"/>
      <c r="J550" s="7"/>
      <c r="K550" s="7"/>
      <c r="L550" s="14"/>
      <c r="M550" s="14"/>
      <c r="N550" s="14"/>
      <c r="O550" s="9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</row>
    <row r="551" spans="1:165" ht="12.75" x14ac:dyDescent="0.2">
      <c r="A551" s="14"/>
      <c r="B551" s="14"/>
      <c r="C551" s="14"/>
      <c r="D551" s="14"/>
      <c r="E551" s="7"/>
      <c r="F551" s="92"/>
      <c r="G551" s="92"/>
      <c r="H551" s="14"/>
      <c r="I551" s="7"/>
      <c r="J551" s="7"/>
      <c r="K551" s="7"/>
      <c r="L551" s="14"/>
      <c r="M551" s="14"/>
      <c r="N551" s="14"/>
      <c r="O551" s="9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</row>
    <row r="552" spans="1:165" ht="12.75" x14ac:dyDescent="0.2">
      <c r="A552" s="14"/>
      <c r="B552" s="14"/>
      <c r="C552" s="14"/>
      <c r="D552" s="14"/>
      <c r="E552" s="7"/>
      <c r="F552" s="92"/>
      <c r="G552" s="92"/>
      <c r="H552" s="14"/>
      <c r="I552" s="7"/>
      <c r="J552" s="7"/>
      <c r="K552" s="7"/>
      <c r="L552" s="14"/>
      <c r="M552" s="14"/>
      <c r="N552" s="14"/>
      <c r="O552" s="9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</row>
    <row r="553" spans="1:165" ht="12.75" x14ac:dyDescent="0.2">
      <c r="A553" s="14"/>
      <c r="B553" s="14"/>
      <c r="C553" s="14"/>
      <c r="D553" s="14"/>
      <c r="E553" s="7"/>
      <c r="F553" s="92"/>
      <c r="G553" s="92"/>
      <c r="H553" s="14"/>
      <c r="I553" s="7"/>
      <c r="J553" s="7"/>
      <c r="K553" s="7"/>
      <c r="L553" s="14"/>
      <c r="M553" s="14"/>
      <c r="N553" s="14"/>
      <c r="O553" s="9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</row>
    <row r="554" spans="1:165" ht="12.75" x14ac:dyDescent="0.2">
      <c r="A554" s="14"/>
      <c r="B554" s="14"/>
      <c r="C554" s="14"/>
      <c r="D554" s="14"/>
      <c r="E554" s="7"/>
      <c r="F554" s="92"/>
      <c r="G554" s="92"/>
      <c r="H554" s="14"/>
      <c r="I554" s="7"/>
      <c r="J554" s="7"/>
      <c r="K554" s="7"/>
      <c r="L554" s="14"/>
      <c r="M554" s="14"/>
      <c r="N554" s="14"/>
      <c r="O554" s="9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</row>
    <row r="555" spans="1:165" ht="12.75" x14ac:dyDescent="0.2">
      <c r="A555" s="14"/>
      <c r="B555" s="14"/>
      <c r="C555" s="14"/>
      <c r="D555" s="14"/>
      <c r="E555" s="7"/>
      <c r="F555" s="92"/>
      <c r="G555" s="92"/>
      <c r="H555" s="14"/>
      <c r="I555" s="7"/>
      <c r="J555" s="7"/>
      <c r="K555" s="7"/>
      <c r="L555" s="14"/>
      <c r="M555" s="14"/>
      <c r="N555" s="14"/>
      <c r="O555" s="9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</row>
    <row r="556" spans="1:165" ht="12.75" x14ac:dyDescent="0.2">
      <c r="A556" s="14"/>
      <c r="B556" s="14"/>
      <c r="C556" s="14"/>
      <c r="D556" s="14"/>
      <c r="E556" s="7"/>
      <c r="F556" s="92"/>
      <c r="G556" s="92"/>
      <c r="H556" s="14"/>
      <c r="I556" s="7"/>
      <c r="J556" s="7"/>
      <c r="K556" s="7"/>
      <c r="L556" s="14"/>
      <c r="M556" s="14"/>
      <c r="N556" s="14"/>
      <c r="O556" s="9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</row>
    <row r="557" spans="1:165" ht="12.75" x14ac:dyDescent="0.2">
      <c r="A557" s="14"/>
      <c r="B557" s="14"/>
      <c r="C557" s="14"/>
      <c r="D557" s="14"/>
      <c r="E557" s="7"/>
      <c r="F557" s="92"/>
      <c r="G557" s="92"/>
      <c r="H557" s="14"/>
      <c r="I557" s="7"/>
      <c r="J557" s="7"/>
      <c r="K557" s="7"/>
      <c r="L557" s="14"/>
      <c r="M557" s="14"/>
      <c r="N557" s="14"/>
      <c r="O557" s="9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</row>
    <row r="558" spans="1:165" ht="12.75" x14ac:dyDescent="0.2">
      <c r="A558" s="14"/>
      <c r="B558" s="14"/>
      <c r="C558" s="14"/>
      <c r="D558" s="14"/>
      <c r="E558" s="7"/>
      <c r="F558" s="92"/>
      <c r="G558" s="92"/>
      <c r="H558" s="14"/>
      <c r="I558" s="7"/>
      <c r="J558" s="7"/>
      <c r="K558" s="7"/>
      <c r="L558" s="14"/>
      <c r="M558" s="14"/>
      <c r="N558" s="14"/>
      <c r="O558" s="9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</row>
    <row r="559" spans="1:165" ht="12.75" x14ac:dyDescent="0.2">
      <c r="A559" s="14"/>
      <c r="B559" s="14"/>
      <c r="C559" s="14"/>
      <c r="D559" s="14"/>
      <c r="E559" s="7"/>
      <c r="F559" s="92"/>
      <c r="G559" s="92"/>
      <c r="H559" s="14"/>
      <c r="I559" s="7"/>
      <c r="J559" s="7"/>
      <c r="K559" s="7"/>
      <c r="L559" s="14"/>
      <c r="M559" s="14"/>
      <c r="N559" s="14"/>
      <c r="O559" s="9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</row>
    <row r="560" spans="1:165" ht="12.75" x14ac:dyDescent="0.2">
      <c r="A560" s="14"/>
      <c r="B560" s="14"/>
      <c r="C560" s="14"/>
      <c r="D560" s="14"/>
      <c r="E560" s="7"/>
      <c r="F560" s="92"/>
      <c r="G560" s="92"/>
      <c r="H560" s="14"/>
      <c r="I560" s="7"/>
      <c r="J560" s="7"/>
      <c r="K560" s="7"/>
      <c r="L560" s="14"/>
      <c r="M560" s="14"/>
      <c r="N560" s="14"/>
      <c r="O560" s="9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</row>
    <row r="561" spans="1:165" ht="12.75" x14ac:dyDescent="0.2">
      <c r="A561" s="14"/>
      <c r="B561" s="14"/>
      <c r="C561" s="14"/>
      <c r="D561" s="14"/>
      <c r="E561" s="7"/>
      <c r="F561" s="92"/>
      <c r="G561" s="92"/>
      <c r="H561" s="14"/>
      <c r="I561" s="7"/>
      <c r="J561" s="7"/>
      <c r="K561" s="7"/>
      <c r="L561" s="14"/>
      <c r="M561" s="14"/>
      <c r="N561" s="14"/>
      <c r="O561" s="9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</row>
    <row r="562" spans="1:165" ht="12.75" x14ac:dyDescent="0.2">
      <c r="A562" s="14"/>
      <c r="B562" s="14"/>
      <c r="C562" s="14"/>
      <c r="D562" s="14"/>
      <c r="E562" s="7"/>
      <c r="F562" s="92"/>
      <c r="G562" s="92"/>
      <c r="H562" s="14"/>
      <c r="I562" s="7"/>
      <c r="J562" s="7"/>
      <c r="K562" s="7"/>
      <c r="L562" s="14"/>
      <c r="M562" s="14"/>
      <c r="N562" s="14"/>
      <c r="O562" s="9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</row>
    <row r="563" spans="1:165" ht="12.75" x14ac:dyDescent="0.2">
      <c r="A563" s="14"/>
      <c r="B563" s="14"/>
      <c r="C563" s="14"/>
      <c r="D563" s="14"/>
      <c r="E563" s="7"/>
      <c r="F563" s="92"/>
      <c r="G563" s="92"/>
      <c r="H563" s="14"/>
      <c r="I563" s="7"/>
      <c r="J563" s="7"/>
      <c r="K563" s="7"/>
      <c r="L563" s="14"/>
      <c r="M563" s="14"/>
      <c r="N563" s="14"/>
      <c r="O563" s="9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</row>
    <row r="564" spans="1:165" ht="12.75" x14ac:dyDescent="0.2">
      <c r="A564" s="14"/>
      <c r="B564" s="14"/>
      <c r="C564" s="14"/>
      <c r="D564" s="14"/>
      <c r="E564" s="7"/>
      <c r="F564" s="92"/>
      <c r="G564" s="92"/>
      <c r="H564" s="14"/>
      <c r="I564" s="7"/>
      <c r="J564" s="7"/>
      <c r="K564" s="7"/>
      <c r="L564" s="14"/>
      <c r="M564" s="14"/>
      <c r="N564" s="14"/>
      <c r="O564" s="9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</row>
    <row r="565" spans="1:165" ht="12.75" x14ac:dyDescent="0.2">
      <c r="A565" s="14"/>
      <c r="B565" s="14"/>
      <c r="C565" s="14"/>
      <c r="D565" s="14"/>
      <c r="E565" s="7"/>
      <c r="F565" s="92"/>
      <c r="G565" s="92"/>
      <c r="H565" s="14"/>
      <c r="I565" s="7"/>
      <c r="J565" s="7"/>
      <c r="K565" s="7"/>
      <c r="L565" s="14"/>
      <c r="M565" s="14"/>
      <c r="N565" s="14"/>
      <c r="O565" s="9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</row>
    <row r="566" spans="1:165" ht="12.75" x14ac:dyDescent="0.2">
      <c r="A566" s="14"/>
      <c r="B566" s="14"/>
      <c r="C566" s="14"/>
      <c r="D566" s="14"/>
      <c r="E566" s="7"/>
      <c r="F566" s="92"/>
      <c r="G566" s="92"/>
      <c r="H566" s="14"/>
      <c r="I566" s="7"/>
      <c r="J566" s="7"/>
      <c r="K566" s="7"/>
      <c r="L566" s="14"/>
      <c r="M566" s="14"/>
      <c r="N566" s="14"/>
      <c r="O566" s="9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</row>
    <row r="567" spans="1:165" ht="12.75" x14ac:dyDescent="0.2">
      <c r="A567" s="14"/>
      <c r="B567" s="14"/>
      <c r="C567" s="14"/>
      <c r="D567" s="14"/>
      <c r="E567" s="7"/>
      <c r="F567" s="92"/>
      <c r="G567" s="92"/>
      <c r="H567" s="14"/>
      <c r="I567" s="7"/>
      <c r="J567" s="7"/>
      <c r="K567" s="7"/>
      <c r="L567" s="14"/>
      <c r="M567" s="14"/>
      <c r="N567" s="14"/>
      <c r="O567" s="9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</row>
    <row r="568" spans="1:165" ht="12.75" x14ac:dyDescent="0.2">
      <c r="A568" s="14"/>
      <c r="B568" s="14"/>
      <c r="C568" s="14"/>
      <c r="D568" s="14"/>
      <c r="E568" s="7"/>
      <c r="F568" s="92"/>
      <c r="G568" s="92"/>
      <c r="H568" s="14"/>
      <c r="I568" s="7"/>
      <c r="J568" s="7"/>
      <c r="K568" s="7"/>
      <c r="L568" s="14"/>
      <c r="M568" s="14"/>
      <c r="N568" s="14"/>
      <c r="O568" s="9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</row>
    <row r="569" spans="1:165" ht="12.75" x14ac:dyDescent="0.2">
      <c r="A569" s="14"/>
      <c r="B569" s="14"/>
      <c r="C569" s="14"/>
      <c r="D569" s="14"/>
      <c r="E569" s="7"/>
      <c r="F569" s="92"/>
      <c r="G569" s="92"/>
      <c r="H569" s="14"/>
      <c r="I569" s="7"/>
      <c r="J569" s="7"/>
      <c r="K569" s="7"/>
      <c r="L569" s="14"/>
      <c r="M569" s="14"/>
      <c r="N569" s="14"/>
      <c r="O569" s="9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</row>
    <row r="570" spans="1:165" ht="12.75" x14ac:dyDescent="0.2">
      <c r="A570" s="14"/>
      <c r="B570" s="14"/>
      <c r="C570" s="14"/>
      <c r="D570" s="14"/>
      <c r="E570" s="7"/>
      <c r="F570" s="92"/>
      <c r="G570" s="92"/>
      <c r="H570" s="14"/>
      <c r="I570" s="7"/>
      <c r="J570" s="7"/>
      <c r="K570" s="7"/>
      <c r="L570" s="14"/>
      <c r="M570" s="14"/>
      <c r="N570" s="14"/>
      <c r="O570" s="9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</row>
    <row r="571" spans="1:165" ht="12.75" x14ac:dyDescent="0.2">
      <c r="A571" s="14"/>
      <c r="B571" s="14"/>
      <c r="C571" s="14"/>
      <c r="D571" s="14"/>
      <c r="E571" s="7"/>
      <c r="F571" s="92"/>
      <c r="G571" s="92"/>
      <c r="H571" s="14"/>
      <c r="I571" s="7"/>
      <c r="J571" s="7"/>
      <c r="K571" s="7"/>
      <c r="L571" s="14"/>
      <c r="M571" s="14"/>
      <c r="N571" s="14"/>
      <c r="O571" s="9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</row>
    <row r="572" spans="1:165" ht="12.75" x14ac:dyDescent="0.2">
      <c r="A572" s="14"/>
      <c r="B572" s="14"/>
      <c r="C572" s="14"/>
      <c r="D572" s="14"/>
      <c r="E572" s="7"/>
      <c r="F572" s="92"/>
      <c r="G572" s="92"/>
      <c r="H572" s="14"/>
      <c r="I572" s="7"/>
      <c r="J572" s="7"/>
      <c r="K572" s="7"/>
      <c r="L572" s="14"/>
      <c r="M572" s="14"/>
      <c r="N572" s="14"/>
      <c r="O572" s="9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</row>
    <row r="573" spans="1:165" ht="12.75" x14ac:dyDescent="0.2">
      <c r="A573" s="14"/>
      <c r="B573" s="14"/>
      <c r="C573" s="14"/>
      <c r="D573" s="14"/>
      <c r="E573" s="7"/>
      <c r="F573" s="92"/>
      <c r="G573" s="92"/>
      <c r="H573" s="14"/>
      <c r="I573" s="7"/>
      <c r="J573" s="7"/>
      <c r="K573" s="7"/>
      <c r="L573" s="14"/>
      <c r="M573" s="14"/>
      <c r="N573" s="14"/>
      <c r="O573" s="9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</row>
    <row r="574" spans="1:165" ht="12.75" x14ac:dyDescent="0.2">
      <c r="A574" s="14"/>
      <c r="B574" s="14"/>
      <c r="C574" s="14"/>
      <c r="D574" s="14"/>
      <c r="E574" s="7"/>
      <c r="F574" s="92"/>
      <c r="G574" s="92"/>
      <c r="H574" s="14"/>
      <c r="I574" s="7"/>
      <c r="J574" s="7"/>
      <c r="K574" s="7"/>
      <c r="L574" s="14"/>
      <c r="M574" s="14"/>
      <c r="N574" s="14"/>
      <c r="O574" s="9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</row>
    <row r="575" spans="1:165" ht="12.75" x14ac:dyDescent="0.2">
      <c r="A575" s="14"/>
      <c r="B575" s="14"/>
      <c r="C575" s="14"/>
      <c r="D575" s="14"/>
      <c r="E575" s="7"/>
      <c r="F575" s="92"/>
      <c r="G575" s="92"/>
      <c r="H575" s="14"/>
      <c r="I575" s="7"/>
      <c r="J575" s="7"/>
      <c r="K575" s="7"/>
      <c r="L575" s="14"/>
      <c r="M575" s="14"/>
      <c r="N575" s="14"/>
      <c r="O575" s="9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</row>
    <row r="576" spans="1:165" ht="12.75" x14ac:dyDescent="0.2">
      <c r="A576" s="14"/>
      <c r="B576" s="14"/>
      <c r="C576" s="14"/>
      <c r="D576" s="14"/>
      <c r="E576" s="7"/>
      <c r="F576" s="92"/>
      <c r="G576" s="92"/>
      <c r="H576" s="14"/>
      <c r="I576" s="7"/>
      <c r="J576" s="7"/>
      <c r="K576" s="7"/>
      <c r="L576" s="14"/>
      <c r="M576" s="14"/>
      <c r="N576" s="14"/>
      <c r="O576" s="9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</row>
    <row r="577" spans="1:165" ht="12.75" x14ac:dyDescent="0.2">
      <c r="A577" s="14"/>
      <c r="B577" s="14"/>
      <c r="C577" s="14"/>
      <c r="D577" s="14"/>
      <c r="E577" s="7"/>
      <c r="F577" s="92"/>
      <c r="G577" s="92"/>
      <c r="H577" s="14"/>
      <c r="I577" s="7"/>
      <c r="J577" s="7"/>
      <c r="K577" s="7"/>
      <c r="L577" s="14"/>
      <c r="M577" s="14"/>
      <c r="N577" s="14"/>
      <c r="O577" s="9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</row>
    <row r="578" spans="1:165" ht="12.75" x14ac:dyDescent="0.2">
      <c r="A578" s="14"/>
      <c r="B578" s="14"/>
      <c r="C578" s="14"/>
      <c r="D578" s="14"/>
      <c r="E578" s="7"/>
      <c r="F578" s="92"/>
      <c r="G578" s="92"/>
      <c r="H578" s="14"/>
      <c r="I578" s="7"/>
      <c r="J578" s="7"/>
      <c r="K578" s="7"/>
      <c r="L578" s="14"/>
      <c r="M578" s="14"/>
      <c r="N578" s="14"/>
      <c r="O578" s="9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</row>
    <row r="579" spans="1:165" ht="12.75" x14ac:dyDescent="0.2">
      <c r="A579" s="14"/>
      <c r="B579" s="14"/>
      <c r="C579" s="14"/>
      <c r="D579" s="14"/>
      <c r="E579" s="7"/>
      <c r="F579" s="92"/>
      <c r="G579" s="92"/>
      <c r="H579" s="14"/>
      <c r="I579" s="7"/>
      <c r="J579" s="7"/>
      <c r="K579" s="7"/>
      <c r="L579" s="14"/>
      <c r="M579" s="14"/>
      <c r="N579" s="14"/>
      <c r="O579" s="9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</row>
    <row r="580" spans="1:165" ht="12.75" x14ac:dyDescent="0.2">
      <c r="A580" s="14"/>
      <c r="B580" s="14"/>
      <c r="C580" s="14"/>
      <c r="D580" s="14"/>
      <c r="E580" s="7"/>
      <c r="F580" s="92"/>
      <c r="G580" s="92"/>
      <c r="H580" s="14"/>
      <c r="I580" s="7"/>
      <c r="J580" s="7"/>
      <c r="K580" s="7"/>
      <c r="L580" s="14"/>
      <c r="M580" s="14"/>
      <c r="N580" s="14"/>
      <c r="O580" s="9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</row>
    <row r="581" spans="1:165" ht="12.75" x14ac:dyDescent="0.2">
      <c r="A581" s="14"/>
      <c r="B581" s="14"/>
      <c r="C581" s="14"/>
      <c r="D581" s="14"/>
      <c r="E581" s="7"/>
      <c r="F581" s="92"/>
      <c r="G581" s="92"/>
      <c r="H581" s="14"/>
      <c r="I581" s="7"/>
      <c r="J581" s="7"/>
      <c r="K581" s="7"/>
      <c r="L581" s="14"/>
      <c r="M581" s="14"/>
      <c r="N581" s="14"/>
      <c r="O581" s="9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</row>
    <row r="582" spans="1:165" ht="12.75" x14ac:dyDescent="0.2">
      <c r="A582" s="14"/>
      <c r="B582" s="14"/>
      <c r="C582" s="14"/>
      <c r="D582" s="14"/>
      <c r="E582" s="7"/>
      <c r="F582" s="92"/>
      <c r="G582" s="92"/>
      <c r="H582" s="14"/>
      <c r="I582" s="7"/>
      <c r="J582" s="7"/>
      <c r="K582" s="7"/>
      <c r="L582" s="14"/>
      <c r="M582" s="14"/>
      <c r="N582" s="14"/>
      <c r="O582" s="9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</row>
    <row r="583" spans="1:165" ht="12.75" x14ac:dyDescent="0.2">
      <c r="A583" s="14"/>
      <c r="B583" s="14"/>
      <c r="C583" s="14"/>
      <c r="D583" s="14"/>
      <c r="E583" s="7"/>
      <c r="F583" s="92"/>
      <c r="G583" s="92"/>
      <c r="H583" s="14"/>
      <c r="I583" s="7"/>
      <c r="J583" s="7"/>
      <c r="K583" s="7"/>
      <c r="L583" s="14"/>
      <c r="M583" s="14"/>
      <c r="N583" s="14"/>
      <c r="O583" s="9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</row>
    <row r="584" spans="1:165" ht="12.75" x14ac:dyDescent="0.2">
      <c r="A584" s="14"/>
      <c r="B584" s="14"/>
      <c r="C584" s="14"/>
      <c r="D584" s="14"/>
      <c r="E584" s="7"/>
      <c r="F584" s="92"/>
      <c r="G584" s="92"/>
      <c r="H584" s="14"/>
      <c r="I584" s="7"/>
      <c r="J584" s="7"/>
      <c r="K584" s="7"/>
      <c r="L584" s="14"/>
      <c r="M584" s="14"/>
      <c r="N584" s="14"/>
      <c r="O584" s="9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</row>
    <row r="585" spans="1:165" ht="12.75" x14ac:dyDescent="0.2">
      <c r="A585" s="14"/>
      <c r="B585" s="14"/>
      <c r="C585" s="14"/>
      <c r="D585" s="14"/>
      <c r="E585" s="7"/>
      <c r="F585" s="92"/>
      <c r="G585" s="92"/>
      <c r="H585" s="14"/>
      <c r="I585" s="7"/>
      <c r="J585" s="7"/>
      <c r="K585" s="7"/>
      <c r="L585" s="14"/>
      <c r="M585" s="14"/>
      <c r="N585" s="14"/>
      <c r="O585" s="9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</row>
    <row r="586" spans="1:165" ht="12.75" x14ac:dyDescent="0.2">
      <c r="A586" s="14"/>
      <c r="B586" s="14"/>
      <c r="C586" s="14"/>
      <c r="D586" s="14"/>
      <c r="E586" s="7"/>
      <c r="F586" s="92"/>
      <c r="G586" s="92"/>
      <c r="H586" s="14"/>
      <c r="I586" s="7"/>
      <c r="J586" s="7"/>
      <c r="K586" s="7"/>
      <c r="L586" s="14"/>
      <c r="M586" s="14"/>
      <c r="N586" s="14"/>
      <c r="O586" s="9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</row>
    <row r="587" spans="1:165" ht="12.75" x14ac:dyDescent="0.2">
      <c r="A587" s="14"/>
      <c r="B587" s="14"/>
      <c r="C587" s="14"/>
      <c r="D587" s="14"/>
      <c r="E587" s="7"/>
      <c r="F587" s="92"/>
      <c r="G587" s="92"/>
      <c r="H587" s="14"/>
      <c r="I587" s="7"/>
      <c r="J587" s="7"/>
      <c r="K587" s="7"/>
      <c r="L587" s="14"/>
      <c r="M587" s="14"/>
      <c r="N587" s="14"/>
      <c r="O587" s="9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</row>
    <row r="588" spans="1:165" ht="12.75" x14ac:dyDescent="0.2">
      <c r="A588" s="14"/>
      <c r="B588" s="14"/>
      <c r="C588" s="14"/>
      <c r="D588" s="14"/>
      <c r="E588" s="7"/>
      <c r="F588" s="92"/>
      <c r="G588" s="92"/>
      <c r="H588" s="14"/>
      <c r="I588" s="7"/>
      <c r="J588" s="7"/>
      <c r="K588" s="7"/>
      <c r="L588" s="14"/>
      <c r="M588" s="14"/>
      <c r="N588" s="14"/>
      <c r="O588" s="9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</row>
    <row r="589" spans="1:165" ht="12.75" x14ac:dyDescent="0.2">
      <c r="A589" s="14"/>
      <c r="B589" s="14"/>
      <c r="C589" s="14"/>
      <c r="D589" s="14"/>
      <c r="E589" s="7"/>
      <c r="F589" s="92"/>
      <c r="G589" s="92"/>
      <c r="H589" s="14"/>
      <c r="I589" s="7"/>
      <c r="J589" s="7"/>
      <c r="K589" s="7"/>
      <c r="L589" s="14"/>
      <c r="M589" s="14"/>
      <c r="N589" s="14"/>
      <c r="O589" s="9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</row>
    <row r="590" spans="1:165" ht="12.75" x14ac:dyDescent="0.2">
      <c r="A590" s="14"/>
      <c r="B590" s="14"/>
      <c r="C590" s="14"/>
      <c r="D590" s="14"/>
      <c r="E590" s="7"/>
      <c r="F590" s="92"/>
      <c r="G590" s="92"/>
      <c r="H590" s="14"/>
      <c r="I590" s="7"/>
      <c r="J590" s="7"/>
      <c r="K590" s="7"/>
      <c r="L590" s="14"/>
      <c r="M590" s="14"/>
      <c r="N590" s="14"/>
      <c r="O590" s="9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</row>
    <row r="591" spans="1:165" ht="12.75" x14ac:dyDescent="0.2">
      <c r="A591" s="14"/>
      <c r="B591" s="14"/>
      <c r="C591" s="14"/>
      <c r="D591" s="14"/>
      <c r="E591" s="7"/>
      <c r="F591" s="92"/>
      <c r="G591" s="92"/>
      <c r="H591" s="14"/>
      <c r="I591" s="7"/>
      <c r="J591" s="7"/>
      <c r="K591" s="7"/>
      <c r="L591" s="14"/>
      <c r="M591" s="14"/>
      <c r="N591" s="14"/>
      <c r="O591" s="9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</row>
    <row r="592" spans="1:165" ht="12.75" x14ac:dyDescent="0.2">
      <c r="A592" s="14"/>
      <c r="B592" s="14"/>
      <c r="C592" s="14"/>
      <c r="D592" s="14"/>
      <c r="E592" s="7"/>
      <c r="F592" s="92"/>
      <c r="G592" s="92"/>
      <c r="H592" s="14"/>
      <c r="I592" s="7"/>
      <c r="J592" s="7"/>
      <c r="K592" s="7"/>
      <c r="L592" s="14"/>
      <c r="M592" s="14"/>
      <c r="N592" s="14"/>
      <c r="O592" s="9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</row>
    <row r="593" spans="1:165" ht="12.75" x14ac:dyDescent="0.2">
      <c r="A593" s="14"/>
      <c r="B593" s="14"/>
      <c r="C593" s="14"/>
      <c r="D593" s="14"/>
      <c r="E593" s="7"/>
      <c r="F593" s="92"/>
      <c r="G593" s="92"/>
      <c r="H593" s="14"/>
      <c r="I593" s="7"/>
      <c r="J593" s="7"/>
      <c r="K593" s="7"/>
      <c r="L593" s="14"/>
      <c r="M593" s="14"/>
      <c r="N593" s="14"/>
      <c r="O593" s="9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</row>
    <row r="594" spans="1:165" ht="12.75" x14ac:dyDescent="0.2">
      <c r="A594" s="14"/>
      <c r="B594" s="14"/>
      <c r="C594" s="14"/>
      <c r="D594" s="14"/>
      <c r="E594" s="7"/>
      <c r="F594" s="92"/>
      <c r="G594" s="92"/>
      <c r="H594" s="14"/>
      <c r="I594" s="7"/>
      <c r="J594" s="7"/>
      <c r="K594" s="7"/>
      <c r="L594" s="14"/>
      <c r="M594" s="14"/>
      <c r="N594" s="14"/>
      <c r="O594" s="9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</row>
    <row r="595" spans="1:165" ht="12.75" x14ac:dyDescent="0.2">
      <c r="A595" s="14"/>
      <c r="B595" s="14"/>
      <c r="C595" s="14"/>
      <c r="D595" s="14"/>
      <c r="E595" s="7"/>
      <c r="F595" s="92"/>
      <c r="G595" s="92"/>
      <c r="H595" s="14"/>
      <c r="I595" s="7"/>
      <c r="J595" s="7"/>
      <c r="K595" s="7"/>
      <c r="L595" s="14"/>
      <c r="M595" s="14"/>
      <c r="N595" s="14"/>
      <c r="O595" s="9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</row>
    <row r="596" spans="1:165" ht="12.75" x14ac:dyDescent="0.2">
      <c r="A596" s="14"/>
      <c r="B596" s="14"/>
      <c r="C596" s="14"/>
      <c r="D596" s="14"/>
      <c r="E596" s="7"/>
      <c r="F596" s="92"/>
      <c r="G596" s="92"/>
      <c r="H596" s="14"/>
      <c r="I596" s="7"/>
      <c r="J596" s="7"/>
      <c r="K596" s="7"/>
      <c r="L596" s="14"/>
      <c r="M596" s="14"/>
      <c r="N596" s="14"/>
      <c r="O596" s="9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</row>
    <row r="597" spans="1:165" ht="12.75" x14ac:dyDescent="0.2">
      <c r="A597" s="14"/>
      <c r="B597" s="14"/>
      <c r="C597" s="14"/>
      <c r="D597" s="14"/>
      <c r="E597" s="7"/>
      <c r="F597" s="92"/>
      <c r="G597" s="92"/>
      <c r="H597" s="14"/>
      <c r="I597" s="7"/>
      <c r="J597" s="7"/>
      <c r="K597" s="7"/>
      <c r="L597" s="14"/>
      <c r="M597" s="14"/>
      <c r="N597" s="14"/>
      <c r="O597" s="9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</row>
    <row r="598" spans="1:165" ht="12.75" x14ac:dyDescent="0.2">
      <c r="A598" s="14"/>
      <c r="B598" s="14"/>
      <c r="C598" s="14"/>
      <c r="D598" s="14"/>
      <c r="E598" s="7"/>
      <c r="F598" s="92"/>
      <c r="G598" s="92"/>
      <c r="H598" s="14"/>
      <c r="I598" s="7"/>
      <c r="J598" s="7"/>
      <c r="K598" s="7"/>
      <c r="L598" s="14"/>
      <c r="M598" s="14"/>
      <c r="N598" s="14"/>
      <c r="O598" s="9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</row>
    <row r="599" spans="1:165" ht="12.75" x14ac:dyDescent="0.2">
      <c r="A599" s="14"/>
      <c r="B599" s="14"/>
      <c r="C599" s="14"/>
      <c r="D599" s="14"/>
      <c r="E599" s="7"/>
      <c r="F599" s="92"/>
      <c r="G599" s="92"/>
      <c r="H599" s="14"/>
      <c r="I599" s="7"/>
      <c r="J599" s="7"/>
      <c r="K599" s="7"/>
      <c r="L599" s="14"/>
      <c r="M599" s="14"/>
      <c r="N599" s="14"/>
      <c r="O599" s="9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</row>
    <row r="600" spans="1:165" ht="12.75" x14ac:dyDescent="0.2">
      <c r="A600" s="14"/>
      <c r="B600" s="14"/>
      <c r="C600" s="14"/>
      <c r="D600" s="14"/>
      <c r="E600" s="7"/>
      <c r="F600" s="92"/>
      <c r="G600" s="92"/>
      <c r="H600" s="14"/>
      <c r="I600" s="7"/>
      <c r="J600" s="7"/>
      <c r="K600" s="7"/>
      <c r="L600" s="14"/>
      <c r="M600" s="14"/>
      <c r="N600" s="14"/>
      <c r="O600" s="9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</row>
    <row r="601" spans="1:165" ht="12.75" x14ac:dyDescent="0.2">
      <c r="A601" s="14"/>
      <c r="B601" s="14"/>
      <c r="C601" s="14"/>
      <c r="D601" s="14"/>
      <c r="E601" s="7"/>
      <c r="F601" s="92"/>
      <c r="G601" s="92"/>
      <c r="H601" s="14"/>
      <c r="I601" s="7"/>
      <c r="J601" s="7"/>
      <c r="K601" s="7"/>
      <c r="L601" s="14"/>
      <c r="M601" s="14"/>
      <c r="N601" s="14"/>
      <c r="O601" s="9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</row>
    <row r="602" spans="1:165" ht="12.75" x14ac:dyDescent="0.2">
      <c r="A602" s="14"/>
      <c r="B602" s="14"/>
      <c r="C602" s="14"/>
      <c r="D602" s="14"/>
      <c r="E602" s="7"/>
      <c r="F602" s="92"/>
      <c r="G602" s="92"/>
      <c r="H602" s="14"/>
      <c r="I602" s="7"/>
      <c r="J602" s="7"/>
      <c r="K602" s="7"/>
      <c r="L602" s="14"/>
      <c r="M602" s="14"/>
      <c r="N602" s="14"/>
      <c r="O602" s="9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</row>
    <row r="603" spans="1:165" ht="12.75" x14ac:dyDescent="0.2">
      <c r="A603" s="14"/>
      <c r="B603" s="14"/>
      <c r="C603" s="14"/>
      <c r="D603" s="14"/>
      <c r="E603" s="7"/>
      <c r="F603" s="92"/>
      <c r="G603" s="92"/>
      <c r="H603" s="14"/>
      <c r="I603" s="7"/>
      <c r="J603" s="7"/>
      <c r="K603" s="7"/>
      <c r="L603" s="14"/>
      <c r="M603" s="14"/>
      <c r="N603" s="14"/>
      <c r="O603" s="9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</row>
    <row r="604" spans="1:165" ht="12.75" x14ac:dyDescent="0.2">
      <c r="A604" s="14"/>
      <c r="B604" s="14"/>
      <c r="C604" s="14"/>
      <c r="D604" s="14"/>
      <c r="E604" s="7"/>
      <c r="F604" s="92"/>
      <c r="G604" s="92"/>
      <c r="H604" s="14"/>
      <c r="I604" s="7"/>
      <c r="J604" s="7"/>
      <c r="K604" s="7"/>
      <c r="L604" s="14"/>
      <c r="M604" s="14"/>
      <c r="N604" s="14"/>
      <c r="O604" s="9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</row>
    <row r="605" spans="1:165" ht="12.75" x14ac:dyDescent="0.2">
      <c r="A605" s="14"/>
      <c r="B605" s="14"/>
      <c r="C605" s="14"/>
      <c r="D605" s="14"/>
      <c r="E605" s="7"/>
      <c r="F605" s="92"/>
      <c r="G605" s="92"/>
      <c r="H605" s="14"/>
      <c r="I605" s="7"/>
      <c r="J605" s="7"/>
      <c r="K605" s="7"/>
      <c r="L605" s="14"/>
      <c r="M605" s="14"/>
      <c r="N605" s="14"/>
      <c r="O605" s="9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</row>
    <row r="606" spans="1:165" ht="12.75" x14ac:dyDescent="0.2">
      <c r="A606" s="14"/>
      <c r="B606" s="14"/>
      <c r="C606" s="14"/>
      <c r="D606" s="14"/>
      <c r="E606" s="7"/>
      <c r="F606" s="92"/>
      <c r="G606" s="92"/>
      <c r="H606" s="14"/>
      <c r="I606" s="7"/>
      <c r="J606" s="7"/>
      <c r="K606" s="7"/>
      <c r="L606" s="14"/>
      <c r="M606" s="14"/>
      <c r="N606" s="14"/>
      <c r="O606" s="9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</row>
    <row r="607" spans="1:165" ht="12.75" x14ac:dyDescent="0.2">
      <c r="A607" s="14"/>
      <c r="B607" s="14"/>
      <c r="C607" s="14"/>
      <c r="D607" s="14"/>
      <c r="E607" s="7"/>
      <c r="F607" s="92"/>
      <c r="G607" s="92"/>
      <c r="H607" s="14"/>
      <c r="I607" s="7"/>
      <c r="J607" s="7"/>
      <c r="K607" s="7"/>
      <c r="L607" s="14"/>
      <c r="M607" s="14"/>
      <c r="N607" s="14"/>
      <c r="O607" s="9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</row>
    <row r="608" spans="1:165" ht="12.75" x14ac:dyDescent="0.2">
      <c r="A608" s="14"/>
      <c r="B608" s="14"/>
      <c r="C608" s="14"/>
      <c r="D608" s="14"/>
      <c r="E608" s="7"/>
      <c r="F608" s="92"/>
      <c r="G608" s="92"/>
      <c r="H608" s="14"/>
      <c r="I608" s="7"/>
      <c r="J608" s="7"/>
      <c r="K608" s="7"/>
      <c r="L608" s="14"/>
      <c r="M608" s="14"/>
      <c r="N608" s="14"/>
      <c r="O608" s="9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</row>
    <row r="609" spans="1:165" ht="12.75" x14ac:dyDescent="0.2">
      <c r="A609" s="14"/>
      <c r="B609" s="14"/>
      <c r="C609" s="14"/>
      <c r="D609" s="14"/>
      <c r="E609" s="7"/>
      <c r="F609" s="92"/>
      <c r="G609" s="92"/>
      <c r="H609" s="14"/>
      <c r="I609" s="7"/>
      <c r="J609" s="7"/>
      <c r="K609" s="7"/>
      <c r="L609" s="14"/>
      <c r="M609" s="14"/>
      <c r="N609" s="14"/>
      <c r="O609" s="9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</row>
    <row r="610" spans="1:165" ht="12.75" x14ac:dyDescent="0.2">
      <c r="A610" s="14"/>
      <c r="B610" s="14"/>
      <c r="C610" s="14"/>
      <c r="D610" s="14"/>
      <c r="E610" s="7"/>
      <c r="F610" s="92"/>
      <c r="G610" s="92"/>
      <c r="H610" s="14"/>
      <c r="I610" s="7"/>
      <c r="J610" s="7"/>
      <c r="K610" s="7"/>
      <c r="L610" s="14"/>
      <c r="M610" s="14"/>
      <c r="N610" s="14"/>
      <c r="O610" s="9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</row>
    <row r="611" spans="1:165" ht="12.75" x14ac:dyDescent="0.2">
      <c r="A611" s="14"/>
      <c r="B611" s="14"/>
      <c r="C611" s="14"/>
      <c r="D611" s="14"/>
      <c r="E611" s="7"/>
      <c r="F611" s="92"/>
      <c r="G611" s="92"/>
      <c r="H611" s="14"/>
      <c r="I611" s="7"/>
      <c r="J611" s="7"/>
      <c r="K611" s="7"/>
      <c r="L611" s="14"/>
      <c r="M611" s="14"/>
      <c r="N611" s="14"/>
      <c r="O611" s="9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</row>
    <row r="612" spans="1:165" ht="12.75" x14ac:dyDescent="0.2">
      <c r="A612" s="14"/>
      <c r="B612" s="14"/>
      <c r="C612" s="14"/>
      <c r="D612" s="14"/>
      <c r="E612" s="7"/>
      <c r="F612" s="92"/>
      <c r="G612" s="92"/>
      <c r="H612" s="14"/>
      <c r="I612" s="7"/>
      <c r="J612" s="7"/>
      <c r="K612" s="7"/>
      <c r="L612" s="14"/>
      <c r="M612" s="14"/>
      <c r="N612" s="14"/>
      <c r="O612" s="9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</row>
    <row r="613" spans="1:165" ht="12.75" x14ac:dyDescent="0.2">
      <c r="A613" s="14"/>
      <c r="B613" s="14"/>
      <c r="C613" s="14"/>
      <c r="D613" s="14"/>
      <c r="E613" s="7"/>
      <c r="F613" s="92"/>
      <c r="G613" s="92"/>
      <c r="H613" s="14"/>
      <c r="I613" s="7"/>
      <c r="J613" s="7"/>
      <c r="K613" s="7"/>
      <c r="L613" s="14"/>
      <c r="M613" s="14"/>
      <c r="N613" s="14"/>
      <c r="O613" s="9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</row>
    <row r="614" spans="1:165" ht="12.75" x14ac:dyDescent="0.2">
      <c r="A614" s="14"/>
      <c r="B614" s="14"/>
      <c r="C614" s="14"/>
      <c r="D614" s="14"/>
      <c r="E614" s="7"/>
      <c r="F614" s="92"/>
      <c r="G614" s="92"/>
      <c r="H614" s="14"/>
      <c r="I614" s="7"/>
      <c r="J614" s="7"/>
      <c r="K614" s="7"/>
      <c r="L614" s="14"/>
      <c r="M614" s="14"/>
      <c r="N614" s="14"/>
      <c r="O614" s="9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</row>
    <row r="615" spans="1:165" ht="12.75" x14ac:dyDescent="0.2">
      <c r="A615" s="14"/>
      <c r="B615" s="14"/>
      <c r="C615" s="14"/>
      <c r="D615" s="14"/>
      <c r="E615" s="7"/>
      <c r="F615" s="92"/>
      <c r="G615" s="92"/>
      <c r="H615" s="14"/>
      <c r="I615" s="7"/>
      <c r="J615" s="7"/>
      <c r="K615" s="7"/>
      <c r="L615" s="14"/>
      <c r="M615" s="14"/>
      <c r="N615" s="14"/>
      <c r="O615" s="9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</row>
    <row r="616" spans="1:165" ht="12.75" x14ac:dyDescent="0.2">
      <c r="A616" s="14"/>
      <c r="B616" s="14"/>
      <c r="C616" s="14"/>
      <c r="D616" s="14"/>
      <c r="E616" s="7"/>
      <c r="F616" s="92"/>
      <c r="G616" s="92"/>
      <c r="H616" s="14"/>
      <c r="I616" s="7"/>
      <c r="J616" s="7"/>
      <c r="K616" s="7"/>
      <c r="L616" s="14"/>
      <c r="M616" s="14"/>
      <c r="N616" s="14"/>
      <c r="O616" s="9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</row>
    <row r="617" spans="1:165" ht="12.75" x14ac:dyDescent="0.2">
      <c r="A617" s="14"/>
      <c r="B617" s="14"/>
      <c r="C617" s="14"/>
      <c r="D617" s="14"/>
      <c r="E617" s="7"/>
      <c r="F617" s="92"/>
      <c r="G617" s="92"/>
      <c r="H617" s="14"/>
      <c r="I617" s="7"/>
      <c r="J617" s="7"/>
      <c r="K617" s="7"/>
      <c r="L617" s="14"/>
      <c r="M617" s="14"/>
      <c r="N617" s="14"/>
      <c r="O617" s="9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</row>
    <row r="618" spans="1:165" ht="12.75" x14ac:dyDescent="0.2">
      <c r="A618" s="14"/>
      <c r="B618" s="14"/>
      <c r="C618" s="14"/>
      <c r="D618" s="14"/>
      <c r="E618" s="7"/>
      <c r="F618" s="92"/>
      <c r="G618" s="92"/>
      <c r="H618" s="14"/>
      <c r="I618" s="7"/>
      <c r="J618" s="7"/>
      <c r="K618" s="7"/>
      <c r="L618" s="14"/>
      <c r="M618" s="14"/>
      <c r="N618" s="14"/>
      <c r="O618" s="9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</row>
    <row r="619" spans="1:165" ht="12.75" x14ac:dyDescent="0.2">
      <c r="A619" s="14"/>
      <c r="B619" s="14"/>
      <c r="C619" s="14"/>
      <c r="D619" s="14"/>
      <c r="E619" s="7"/>
      <c r="F619" s="92"/>
      <c r="G619" s="92"/>
      <c r="H619" s="14"/>
      <c r="I619" s="7"/>
      <c r="J619" s="7"/>
      <c r="K619" s="7"/>
      <c r="L619" s="14"/>
      <c r="M619" s="14"/>
      <c r="N619" s="14"/>
      <c r="O619" s="9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</row>
    <row r="620" spans="1:165" ht="12.75" x14ac:dyDescent="0.2">
      <c r="A620" s="14"/>
      <c r="B620" s="14"/>
      <c r="C620" s="14"/>
      <c r="D620" s="14"/>
      <c r="E620" s="7"/>
      <c r="F620" s="92"/>
      <c r="G620" s="92"/>
      <c r="H620" s="14"/>
      <c r="I620" s="7"/>
      <c r="J620" s="7"/>
      <c r="K620" s="7"/>
      <c r="L620" s="14"/>
      <c r="M620" s="14"/>
      <c r="N620" s="14"/>
      <c r="O620" s="9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</row>
    <row r="621" spans="1:165" ht="12.75" x14ac:dyDescent="0.2">
      <c r="A621" s="14"/>
      <c r="B621" s="14"/>
      <c r="C621" s="14"/>
      <c r="D621" s="14"/>
      <c r="E621" s="7"/>
      <c r="F621" s="92"/>
      <c r="G621" s="92"/>
      <c r="H621" s="14"/>
      <c r="I621" s="7"/>
      <c r="J621" s="7"/>
      <c r="K621" s="7"/>
      <c r="L621" s="14"/>
      <c r="M621" s="14"/>
      <c r="N621" s="14"/>
      <c r="O621" s="9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</row>
    <row r="622" spans="1:165" ht="12.75" x14ac:dyDescent="0.2">
      <c r="A622" s="14"/>
      <c r="B622" s="14"/>
      <c r="C622" s="14"/>
      <c r="D622" s="14"/>
      <c r="E622" s="7"/>
      <c r="F622" s="92"/>
      <c r="G622" s="92"/>
      <c r="H622" s="14"/>
      <c r="I622" s="7"/>
      <c r="J622" s="7"/>
      <c r="K622" s="7"/>
      <c r="L622" s="14"/>
      <c r="M622" s="14"/>
      <c r="N622" s="14"/>
      <c r="O622" s="9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</row>
    <row r="623" spans="1:165" ht="12.75" x14ac:dyDescent="0.2">
      <c r="A623" s="14"/>
      <c r="B623" s="14"/>
      <c r="C623" s="14"/>
      <c r="D623" s="14"/>
      <c r="E623" s="7"/>
      <c r="F623" s="92"/>
      <c r="G623" s="92"/>
      <c r="H623" s="14"/>
      <c r="I623" s="7"/>
      <c r="J623" s="7"/>
      <c r="K623" s="7"/>
      <c r="L623" s="14"/>
      <c r="M623" s="14"/>
      <c r="N623" s="14"/>
      <c r="O623" s="9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</row>
    <row r="624" spans="1:165" ht="12.75" x14ac:dyDescent="0.2">
      <c r="A624" s="14"/>
      <c r="B624" s="14"/>
      <c r="C624" s="14"/>
      <c r="D624" s="14"/>
      <c r="E624" s="7"/>
      <c r="F624" s="92"/>
      <c r="G624" s="92"/>
      <c r="H624" s="14"/>
      <c r="I624" s="7"/>
      <c r="J624" s="7"/>
      <c r="K624" s="7"/>
      <c r="L624" s="14"/>
      <c r="M624" s="14"/>
      <c r="N624" s="14"/>
      <c r="O624" s="9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</row>
    <row r="625" spans="1:165" ht="12.75" x14ac:dyDescent="0.2">
      <c r="A625" s="14"/>
      <c r="B625" s="14"/>
      <c r="C625" s="14"/>
      <c r="D625" s="14"/>
      <c r="E625" s="7"/>
      <c r="F625" s="92"/>
      <c r="G625" s="92"/>
      <c r="H625" s="14"/>
      <c r="I625" s="7"/>
      <c r="J625" s="7"/>
      <c r="K625" s="7"/>
      <c r="L625" s="14"/>
      <c r="M625" s="14"/>
      <c r="N625" s="14"/>
      <c r="O625" s="9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</row>
    <row r="626" spans="1:165" ht="12.75" x14ac:dyDescent="0.2">
      <c r="A626" s="14"/>
      <c r="B626" s="14"/>
      <c r="C626" s="14"/>
      <c r="D626" s="14"/>
      <c r="E626" s="7"/>
      <c r="F626" s="92"/>
      <c r="G626" s="92"/>
      <c r="H626" s="14"/>
      <c r="I626" s="7"/>
      <c r="J626" s="7"/>
      <c r="K626" s="7"/>
      <c r="L626" s="14"/>
      <c r="M626" s="14"/>
      <c r="N626" s="14"/>
      <c r="O626" s="9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</row>
    <row r="627" spans="1:165" ht="12.75" x14ac:dyDescent="0.2">
      <c r="A627" s="14"/>
      <c r="B627" s="14"/>
      <c r="C627" s="14"/>
      <c r="D627" s="14"/>
      <c r="E627" s="7"/>
      <c r="F627" s="92"/>
      <c r="G627" s="92"/>
      <c r="H627" s="14"/>
      <c r="I627" s="7"/>
      <c r="J627" s="7"/>
      <c r="K627" s="7"/>
      <c r="L627" s="14"/>
      <c r="M627" s="14"/>
      <c r="N627" s="14"/>
      <c r="O627" s="9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</row>
    <row r="628" spans="1:165" ht="12.75" x14ac:dyDescent="0.2">
      <c r="A628" s="14"/>
      <c r="B628" s="14"/>
      <c r="C628" s="14"/>
      <c r="D628" s="14"/>
      <c r="E628" s="7"/>
      <c r="F628" s="92"/>
      <c r="G628" s="92"/>
      <c r="H628" s="14"/>
      <c r="I628" s="7"/>
      <c r="J628" s="7"/>
      <c r="K628" s="7"/>
      <c r="L628" s="14"/>
      <c r="M628" s="14"/>
      <c r="N628" s="14"/>
      <c r="O628" s="9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</row>
    <row r="629" spans="1:165" ht="12.75" x14ac:dyDescent="0.2">
      <c r="A629" s="14"/>
      <c r="B629" s="14"/>
      <c r="C629" s="14"/>
      <c r="D629" s="14"/>
      <c r="E629" s="7"/>
      <c r="F629" s="92"/>
      <c r="G629" s="92"/>
      <c r="H629" s="14"/>
      <c r="I629" s="7"/>
      <c r="J629" s="7"/>
      <c r="K629" s="7"/>
      <c r="L629" s="14"/>
      <c r="M629" s="14"/>
      <c r="N629" s="14"/>
      <c r="O629" s="9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</row>
    <row r="630" spans="1:165" ht="12.75" x14ac:dyDescent="0.2">
      <c r="A630" s="14"/>
      <c r="B630" s="14"/>
      <c r="C630" s="14"/>
      <c r="D630" s="14"/>
      <c r="E630" s="7"/>
      <c r="F630" s="92"/>
      <c r="G630" s="92"/>
      <c r="H630" s="14"/>
      <c r="I630" s="7"/>
      <c r="J630" s="7"/>
      <c r="K630" s="7"/>
      <c r="L630" s="14"/>
      <c r="M630" s="14"/>
      <c r="N630" s="14"/>
      <c r="O630" s="9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</row>
    <row r="631" spans="1:165" ht="12.75" x14ac:dyDescent="0.2">
      <c r="A631" s="14"/>
      <c r="B631" s="14"/>
      <c r="C631" s="14"/>
      <c r="D631" s="14"/>
      <c r="E631" s="7"/>
      <c r="F631" s="92"/>
      <c r="G631" s="92"/>
      <c r="H631" s="14"/>
      <c r="I631" s="7"/>
      <c r="J631" s="7"/>
      <c r="K631" s="7"/>
      <c r="L631" s="14"/>
      <c r="M631" s="14"/>
      <c r="N631" s="14"/>
      <c r="O631" s="9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</row>
    <row r="632" spans="1:165" ht="12.75" x14ac:dyDescent="0.2">
      <c r="A632" s="14"/>
      <c r="B632" s="14"/>
      <c r="C632" s="14"/>
      <c r="D632" s="14"/>
      <c r="E632" s="7"/>
      <c r="F632" s="92"/>
      <c r="G632" s="92"/>
      <c r="H632" s="14"/>
      <c r="I632" s="7"/>
      <c r="J632" s="7"/>
      <c r="K632" s="7"/>
      <c r="L632" s="14"/>
      <c r="M632" s="14"/>
      <c r="N632" s="14"/>
      <c r="O632" s="9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</row>
    <row r="633" spans="1:165" ht="12.75" x14ac:dyDescent="0.2">
      <c r="A633" s="14"/>
      <c r="B633" s="14"/>
      <c r="C633" s="14"/>
      <c r="D633" s="14"/>
      <c r="E633" s="7"/>
      <c r="F633" s="92"/>
      <c r="G633" s="92"/>
      <c r="H633" s="14"/>
      <c r="I633" s="7"/>
      <c r="J633" s="7"/>
      <c r="K633" s="7"/>
      <c r="L633" s="14"/>
      <c r="M633" s="14"/>
      <c r="N633" s="14"/>
      <c r="O633" s="9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</row>
    <row r="634" spans="1:165" ht="12.75" x14ac:dyDescent="0.2">
      <c r="A634" s="14"/>
      <c r="B634" s="14"/>
      <c r="C634" s="14"/>
      <c r="D634" s="14"/>
      <c r="E634" s="7"/>
      <c r="F634" s="92"/>
      <c r="G634" s="92"/>
      <c r="H634" s="14"/>
      <c r="I634" s="7"/>
      <c r="J634" s="7"/>
      <c r="K634" s="7"/>
      <c r="L634" s="14"/>
      <c r="M634" s="14"/>
      <c r="N634" s="14"/>
      <c r="O634" s="9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</row>
    <row r="635" spans="1:165" ht="12.75" x14ac:dyDescent="0.2">
      <c r="A635" s="14"/>
      <c r="B635" s="14"/>
      <c r="C635" s="14"/>
      <c r="D635" s="14"/>
      <c r="E635" s="7"/>
      <c r="F635" s="92"/>
      <c r="G635" s="92"/>
      <c r="H635" s="14"/>
      <c r="I635" s="7"/>
      <c r="J635" s="7"/>
      <c r="K635" s="7"/>
      <c r="L635" s="14"/>
      <c r="M635" s="14"/>
      <c r="N635" s="14"/>
      <c r="O635" s="9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</row>
    <row r="636" spans="1:165" ht="12.75" x14ac:dyDescent="0.2">
      <c r="A636" s="14"/>
      <c r="B636" s="14"/>
      <c r="C636" s="14"/>
      <c r="D636" s="14"/>
      <c r="E636" s="7"/>
      <c r="F636" s="92"/>
      <c r="G636" s="92"/>
      <c r="H636" s="14"/>
      <c r="I636" s="7"/>
      <c r="J636" s="7"/>
      <c r="K636" s="7"/>
      <c r="L636" s="14"/>
      <c r="M636" s="14"/>
      <c r="N636" s="14"/>
      <c r="O636" s="9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</row>
    <row r="637" spans="1:165" ht="12.75" x14ac:dyDescent="0.2">
      <c r="A637" s="14"/>
      <c r="B637" s="14"/>
      <c r="C637" s="14"/>
      <c r="D637" s="14"/>
      <c r="E637" s="7"/>
      <c r="F637" s="92"/>
      <c r="G637" s="92"/>
      <c r="H637" s="14"/>
      <c r="I637" s="7"/>
      <c r="J637" s="7"/>
      <c r="K637" s="7"/>
      <c r="L637" s="14"/>
      <c r="M637" s="14"/>
      <c r="N637" s="14"/>
      <c r="O637" s="9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</row>
    <row r="638" spans="1:165" ht="12.75" x14ac:dyDescent="0.2">
      <c r="A638" s="14"/>
      <c r="B638" s="14"/>
      <c r="C638" s="14"/>
      <c r="D638" s="14"/>
      <c r="E638" s="7"/>
      <c r="F638" s="92"/>
      <c r="G638" s="92"/>
      <c r="H638" s="14"/>
      <c r="I638" s="7"/>
      <c r="J638" s="7"/>
      <c r="K638" s="7"/>
      <c r="L638" s="14"/>
      <c r="M638" s="14"/>
      <c r="N638" s="14"/>
      <c r="O638" s="9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</row>
    <row r="639" spans="1:165" ht="12.75" x14ac:dyDescent="0.2">
      <c r="A639" s="14"/>
      <c r="B639" s="14"/>
      <c r="C639" s="14"/>
      <c r="D639" s="14"/>
      <c r="E639" s="7"/>
      <c r="F639" s="92"/>
      <c r="G639" s="92"/>
      <c r="H639" s="14"/>
      <c r="I639" s="7"/>
      <c r="J639" s="7"/>
      <c r="K639" s="7"/>
      <c r="L639" s="14"/>
      <c r="M639" s="14"/>
      <c r="N639" s="14"/>
      <c r="O639" s="9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</row>
    <row r="640" spans="1:165" ht="12.75" x14ac:dyDescent="0.2">
      <c r="A640" s="14"/>
      <c r="B640" s="14"/>
      <c r="C640" s="14"/>
      <c r="D640" s="14"/>
      <c r="E640" s="7"/>
      <c r="F640" s="92"/>
      <c r="G640" s="92"/>
      <c r="H640" s="14"/>
      <c r="I640" s="7"/>
      <c r="J640" s="7"/>
      <c r="K640" s="7"/>
      <c r="L640" s="14"/>
      <c r="M640" s="14"/>
      <c r="N640" s="14"/>
      <c r="O640" s="9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</row>
    <row r="641" spans="1:165" ht="12.75" x14ac:dyDescent="0.2">
      <c r="A641" s="14"/>
      <c r="B641" s="14"/>
      <c r="C641" s="14"/>
      <c r="D641" s="14"/>
      <c r="E641" s="7"/>
      <c r="F641" s="92"/>
      <c r="G641" s="92"/>
      <c r="H641" s="14"/>
      <c r="I641" s="7"/>
      <c r="J641" s="7"/>
      <c r="K641" s="7"/>
      <c r="L641" s="14"/>
      <c r="M641" s="14"/>
      <c r="N641" s="14"/>
      <c r="O641" s="9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</row>
    <row r="642" spans="1:165" ht="12.75" x14ac:dyDescent="0.2">
      <c r="A642" s="14"/>
      <c r="B642" s="14"/>
      <c r="C642" s="14"/>
      <c r="D642" s="14"/>
      <c r="E642" s="7"/>
      <c r="F642" s="92"/>
      <c r="G642" s="92"/>
      <c r="H642" s="14"/>
      <c r="I642" s="7"/>
      <c r="J642" s="7"/>
      <c r="K642" s="7"/>
      <c r="L642" s="14"/>
      <c r="M642" s="14"/>
      <c r="N642" s="14"/>
      <c r="O642" s="9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</row>
    <row r="643" spans="1:165" ht="12.75" x14ac:dyDescent="0.2">
      <c r="A643" s="14"/>
      <c r="B643" s="14"/>
      <c r="C643" s="14"/>
      <c r="D643" s="14"/>
      <c r="E643" s="7"/>
      <c r="F643" s="92"/>
      <c r="G643" s="92"/>
      <c r="H643" s="14"/>
      <c r="I643" s="7"/>
      <c r="J643" s="7"/>
      <c r="K643" s="7"/>
      <c r="L643" s="14"/>
      <c r="M643" s="14"/>
      <c r="N643" s="14"/>
      <c r="O643" s="9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</row>
    <row r="644" spans="1:165" ht="12.75" x14ac:dyDescent="0.2">
      <c r="A644" s="14"/>
      <c r="B644" s="14"/>
      <c r="C644" s="14"/>
      <c r="D644" s="14"/>
      <c r="E644" s="7"/>
      <c r="F644" s="92"/>
      <c r="G644" s="92"/>
      <c r="H644" s="14"/>
      <c r="I644" s="7"/>
      <c r="J644" s="7"/>
      <c r="K644" s="7"/>
      <c r="L644" s="14"/>
      <c r="M644" s="14"/>
      <c r="N644" s="14"/>
      <c r="O644" s="9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</row>
    <row r="645" spans="1:165" ht="12.75" x14ac:dyDescent="0.2">
      <c r="A645" s="14"/>
      <c r="B645" s="14"/>
      <c r="C645" s="14"/>
      <c r="D645" s="14"/>
      <c r="E645" s="7"/>
      <c r="F645" s="92"/>
      <c r="G645" s="92"/>
      <c r="H645" s="14"/>
      <c r="I645" s="7"/>
      <c r="J645" s="7"/>
      <c r="K645" s="7"/>
      <c r="L645" s="14"/>
      <c r="M645" s="14"/>
      <c r="N645" s="14"/>
      <c r="O645" s="9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</row>
    <row r="646" spans="1:165" ht="12.75" x14ac:dyDescent="0.2">
      <c r="A646" s="14"/>
      <c r="B646" s="14"/>
      <c r="C646" s="14"/>
      <c r="D646" s="14"/>
      <c r="E646" s="7"/>
      <c r="F646" s="92"/>
      <c r="G646" s="92"/>
      <c r="H646" s="14"/>
      <c r="I646" s="7"/>
      <c r="J646" s="7"/>
      <c r="K646" s="7"/>
      <c r="L646" s="14"/>
      <c r="M646" s="14"/>
      <c r="N646" s="14"/>
      <c r="O646" s="9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</row>
    <row r="647" spans="1:165" ht="12.75" x14ac:dyDescent="0.2">
      <c r="A647" s="14"/>
      <c r="B647" s="14"/>
      <c r="C647" s="14"/>
      <c r="D647" s="14"/>
      <c r="E647" s="7"/>
      <c r="F647" s="92"/>
      <c r="G647" s="92"/>
      <c r="H647" s="14"/>
      <c r="I647" s="7"/>
      <c r="J647" s="7"/>
      <c r="K647" s="7"/>
      <c r="L647" s="14"/>
      <c r="M647" s="14"/>
      <c r="N647" s="14"/>
      <c r="O647" s="9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</row>
    <row r="648" spans="1:165" ht="12.75" x14ac:dyDescent="0.2">
      <c r="A648" s="14"/>
      <c r="B648" s="14"/>
      <c r="C648" s="14"/>
      <c r="D648" s="14"/>
      <c r="E648" s="7"/>
      <c r="F648" s="92"/>
      <c r="G648" s="92"/>
      <c r="H648" s="14"/>
      <c r="I648" s="7"/>
      <c r="J648" s="7"/>
      <c r="K648" s="7"/>
      <c r="L648" s="14"/>
      <c r="M648" s="14"/>
      <c r="N648" s="14"/>
      <c r="O648" s="9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</row>
    <row r="649" spans="1:165" ht="12.75" x14ac:dyDescent="0.2">
      <c r="A649" s="14"/>
      <c r="B649" s="14"/>
      <c r="C649" s="14"/>
      <c r="D649" s="14"/>
      <c r="E649" s="7"/>
      <c r="F649" s="92"/>
      <c r="G649" s="92"/>
      <c r="H649" s="14"/>
      <c r="I649" s="7"/>
      <c r="J649" s="7"/>
      <c r="K649" s="7"/>
      <c r="L649" s="14"/>
      <c r="M649" s="14"/>
      <c r="N649" s="14"/>
      <c r="O649" s="9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</row>
    <row r="650" spans="1:165" ht="12.75" x14ac:dyDescent="0.2">
      <c r="A650" s="14"/>
      <c r="B650" s="14"/>
      <c r="C650" s="14"/>
      <c r="D650" s="14"/>
      <c r="E650" s="7"/>
      <c r="F650" s="92"/>
      <c r="G650" s="92"/>
      <c r="H650" s="14"/>
      <c r="I650" s="7"/>
      <c r="J650" s="7"/>
      <c r="K650" s="7"/>
      <c r="L650" s="14"/>
      <c r="M650" s="14"/>
      <c r="N650" s="14"/>
      <c r="O650" s="9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</row>
    <row r="651" spans="1:165" ht="12.75" x14ac:dyDescent="0.2">
      <c r="A651" s="14"/>
      <c r="B651" s="14"/>
      <c r="C651" s="14"/>
      <c r="D651" s="14"/>
      <c r="E651" s="7"/>
      <c r="F651" s="92"/>
      <c r="G651" s="92"/>
      <c r="H651" s="14"/>
      <c r="I651" s="7"/>
      <c r="J651" s="7"/>
      <c r="K651" s="7"/>
      <c r="L651" s="14"/>
      <c r="M651" s="14"/>
      <c r="N651" s="14"/>
      <c r="O651" s="9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</row>
    <row r="652" spans="1:165" ht="12.75" x14ac:dyDescent="0.2">
      <c r="A652" s="14"/>
      <c r="B652" s="14"/>
      <c r="C652" s="14"/>
      <c r="D652" s="14"/>
      <c r="E652" s="7"/>
      <c r="F652" s="92"/>
      <c r="G652" s="92"/>
      <c r="H652" s="14"/>
      <c r="I652" s="7"/>
      <c r="J652" s="7"/>
      <c r="K652" s="7"/>
      <c r="L652" s="14"/>
      <c r="M652" s="14"/>
      <c r="N652" s="14"/>
      <c r="O652" s="9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</row>
    <row r="653" spans="1:165" ht="12.75" x14ac:dyDescent="0.2">
      <c r="A653" s="14"/>
      <c r="B653" s="14"/>
      <c r="C653" s="14"/>
      <c r="D653" s="14"/>
      <c r="E653" s="7"/>
      <c r="F653" s="92"/>
      <c r="G653" s="92"/>
      <c r="H653" s="14"/>
      <c r="I653" s="7"/>
      <c r="J653" s="7"/>
      <c r="K653" s="7"/>
      <c r="L653" s="14"/>
      <c r="M653" s="14"/>
      <c r="N653" s="14"/>
      <c r="O653" s="9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</row>
    <row r="654" spans="1:165" ht="12.75" x14ac:dyDescent="0.2">
      <c r="A654" s="14"/>
      <c r="B654" s="14"/>
      <c r="C654" s="14"/>
      <c r="D654" s="14"/>
      <c r="E654" s="7"/>
      <c r="F654" s="92"/>
      <c r="G654" s="92"/>
      <c r="H654" s="14"/>
      <c r="I654" s="7"/>
      <c r="J654" s="7"/>
      <c r="K654" s="7"/>
      <c r="L654" s="14"/>
      <c r="M654" s="14"/>
      <c r="N654" s="14"/>
      <c r="O654" s="9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</row>
    <row r="655" spans="1:165" ht="12.75" x14ac:dyDescent="0.2">
      <c r="A655" s="14"/>
      <c r="B655" s="14"/>
      <c r="C655" s="14"/>
      <c r="D655" s="14"/>
      <c r="E655" s="7"/>
      <c r="F655" s="92"/>
      <c r="G655" s="92"/>
      <c r="H655" s="14"/>
      <c r="I655" s="7"/>
      <c r="J655" s="7"/>
      <c r="K655" s="7"/>
      <c r="L655" s="14"/>
      <c r="M655" s="14"/>
      <c r="N655" s="14"/>
      <c r="O655" s="9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</row>
    <row r="656" spans="1:165" ht="12.75" x14ac:dyDescent="0.2">
      <c r="A656" s="14"/>
      <c r="B656" s="14"/>
      <c r="C656" s="14"/>
      <c r="D656" s="14"/>
      <c r="E656" s="7"/>
      <c r="F656" s="92"/>
      <c r="G656" s="92"/>
      <c r="H656" s="14"/>
      <c r="I656" s="7"/>
      <c r="J656" s="7"/>
      <c r="K656" s="7"/>
      <c r="L656" s="14"/>
      <c r="M656" s="14"/>
      <c r="N656" s="14"/>
      <c r="O656" s="9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</row>
    <row r="657" spans="1:165" ht="12.75" x14ac:dyDescent="0.2">
      <c r="A657" s="14"/>
      <c r="B657" s="14"/>
      <c r="C657" s="14"/>
      <c r="D657" s="14"/>
      <c r="E657" s="7"/>
      <c r="F657" s="92"/>
      <c r="G657" s="92"/>
      <c r="H657" s="14"/>
      <c r="I657" s="7"/>
      <c r="J657" s="7"/>
      <c r="K657" s="7"/>
      <c r="L657" s="14"/>
      <c r="M657" s="14"/>
      <c r="N657" s="14"/>
      <c r="O657" s="9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</row>
    <row r="658" spans="1:165" ht="12.75" x14ac:dyDescent="0.2">
      <c r="A658" s="14"/>
      <c r="B658" s="14"/>
      <c r="C658" s="14"/>
      <c r="D658" s="14"/>
      <c r="E658" s="7"/>
      <c r="F658" s="92"/>
      <c r="G658" s="92"/>
      <c r="H658" s="14"/>
      <c r="I658" s="7"/>
      <c r="J658" s="7"/>
      <c r="K658" s="7"/>
      <c r="L658" s="14"/>
      <c r="M658" s="14"/>
      <c r="N658" s="14"/>
      <c r="O658" s="9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</row>
    <row r="659" spans="1:165" ht="12.75" x14ac:dyDescent="0.2">
      <c r="A659" s="14"/>
      <c r="B659" s="14"/>
      <c r="C659" s="14"/>
      <c r="D659" s="14"/>
      <c r="E659" s="7"/>
      <c r="F659" s="92"/>
      <c r="G659" s="92"/>
      <c r="H659" s="14"/>
      <c r="I659" s="7"/>
      <c r="J659" s="7"/>
      <c r="K659" s="7"/>
      <c r="L659" s="14"/>
      <c r="M659" s="14"/>
      <c r="N659" s="14"/>
      <c r="O659" s="9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</row>
    <row r="660" spans="1:165" ht="12.75" x14ac:dyDescent="0.2">
      <c r="A660" s="14"/>
      <c r="B660" s="14"/>
      <c r="C660" s="14"/>
      <c r="D660" s="14"/>
      <c r="E660" s="7"/>
      <c r="F660" s="92"/>
      <c r="G660" s="92"/>
      <c r="H660" s="14"/>
      <c r="I660" s="7"/>
      <c r="J660" s="7"/>
      <c r="K660" s="7"/>
      <c r="L660" s="14"/>
      <c r="M660" s="14"/>
      <c r="N660" s="14"/>
      <c r="O660" s="9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</row>
    <row r="661" spans="1:165" ht="12.75" x14ac:dyDescent="0.2">
      <c r="A661" s="14"/>
      <c r="B661" s="14"/>
      <c r="C661" s="14"/>
      <c r="D661" s="14"/>
      <c r="E661" s="7"/>
      <c r="F661" s="92"/>
      <c r="G661" s="92"/>
      <c r="H661" s="14"/>
      <c r="I661" s="7"/>
      <c r="J661" s="7"/>
      <c r="K661" s="7"/>
      <c r="L661" s="14"/>
      <c r="M661" s="14"/>
      <c r="N661" s="14"/>
      <c r="O661" s="9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</row>
    <row r="662" spans="1:165" ht="12.75" x14ac:dyDescent="0.2">
      <c r="A662" s="14"/>
      <c r="B662" s="14"/>
      <c r="C662" s="14"/>
      <c r="D662" s="14"/>
      <c r="E662" s="7"/>
      <c r="F662" s="92"/>
      <c r="G662" s="92"/>
      <c r="H662" s="14"/>
      <c r="I662" s="7"/>
      <c r="J662" s="7"/>
      <c r="K662" s="7"/>
      <c r="L662" s="14"/>
      <c r="M662" s="14"/>
      <c r="N662" s="14"/>
      <c r="O662" s="9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</row>
    <row r="663" spans="1:165" ht="12.75" x14ac:dyDescent="0.2">
      <c r="A663" s="14"/>
      <c r="B663" s="14"/>
      <c r="C663" s="14"/>
      <c r="D663" s="14"/>
      <c r="E663" s="7"/>
      <c r="F663" s="92"/>
      <c r="G663" s="92"/>
      <c r="H663" s="14"/>
      <c r="I663" s="7"/>
      <c r="J663" s="7"/>
      <c r="K663" s="7"/>
      <c r="L663" s="14"/>
      <c r="M663" s="14"/>
      <c r="N663" s="14"/>
      <c r="O663" s="9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</row>
    <row r="664" spans="1:165" ht="12.75" x14ac:dyDescent="0.2">
      <c r="A664" s="14"/>
      <c r="B664" s="14"/>
      <c r="C664" s="14"/>
      <c r="D664" s="14"/>
      <c r="E664" s="7"/>
      <c r="F664" s="92"/>
      <c r="G664" s="92"/>
      <c r="H664" s="14"/>
      <c r="I664" s="7"/>
      <c r="J664" s="7"/>
      <c r="K664" s="7"/>
      <c r="L664" s="14"/>
      <c r="M664" s="14"/>
      <c r="N664" s="14"/>
      <c r="O664" s="9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</row>
    <row r="665" spans="1:165" ht="12.75" x14ac:dyDescent="0.2">
      <c r="A665" s="14"/>
      <c r="B665" s="14"/>
      <c r="C665" s="14"/>
      <c r="D665" s="14"/>
      <c r="E665" s="7"/>
      <c r="F665" s="92"/>
      <c r="G665" s="92"/>
      <c r="H665" s="14"/>
      <c r="I665" s="7"/>
      <c r="J665" s="7"/>
      <c r="K665" s="7"/>
      <c r="L665" s="14"/>
      <c r="M665" s="14"/>
      <c r="N665" s="14"/>
      <c r="O665" s="9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</row>
    <row r="666" spans="1:165" ht="12.75" x14ac:dyDescent="0.2">
      <c r="A666" s="14"/>
      <c r="B666" s="14"/>
      <c r="C666" s="14"/>
      <c r="D666" s="14"/>
      <c r="E666" s="7"/>
      <c r="F666" s="92"/>
      <c r="G666" s="92"/>
      <c r="H666" s="14"/>
      <c r="I666" s="7"/>
      <c r="J666" s="7"/>
      <c r="K666" s="7"/>
      <c r="L666" s="14"/>
      <c r="M666" s="14"/>
      <c r="N666" s="14"/>
      <c r="O666" s="9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</row>
    <row r="667" spans="1:165" ht="12.75" x14ac:dyDescent="0.2">
      <c r="A667" s="14"/>
      <c r="B667" s="14"/>
      <c r="C667" s="14"/>
      <c r="D667" s="14"/>
      <c r="E667" s="7"/>
      <c r="F667" s="92"/>
      <c r="G667" s="92"/>
      <c r="H667" s="14"/>
      <c r="I667" s="7"/>
      <c r="J667" s="7"/>
      <c r="K667" s="7"/>
      <c r="L667" s="14"/>
      <c r="M667" s="14"/>
      <c r="N667" s="14"/>
      <c r="O667" s="9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</row>
    <row r="668" spans="1:165" ht="12.75" x14ac:dyDescent="0.2">
      <c r="A668" s="14"/>
      <c r="B668" s="14"/>
      <c r="C668" s="14"/>
      <c r="D668" s="14"/>
      <c r="E668" s="7"/>
      <c r="F668" s="92"/>
      <c r="G668" s="92"/>
      <c r="H668" s="14"/>
      <c r="I668" s="7"/>
      <c r="J668" s="7"/>
      <c r="K668" s="7"/>
      <c r="L668" s="14"/>
      <c r="M668" s="14"/>
      <c r="N668" s="14"/>
      <c r="O668" s="9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</row>
    <row r="669" spans="1:165" ht="12.75" x14ac:dyDescent="0.2">
      <c r="A669" s="14"/>
      <c r="B669" s="14"/>
      <c r="C669" s="14"/>
      <c r="D669" s="14"/>
      <c r="E669" s="7"/>
      <c r="F669" s="92"/>
      <c r="G669" s="92"/>
      <c r="H669" s="14"/>
      <c r="I669" s="7"/>
      <c r="J669" s="7"/>
      <c r="K669" s="7"/>
      <c r="L669" s="14"/>
      <c r="M669" s="14"/>
      <c r="N669" s="14"/>
      <c r="O669" s="9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</row>
    <row r="670" spans="1:165" ht="12.75" x14ac:dyDescent="0.2">
      <c r="A670" s="14"/>
      <c r="B670" s="14"/>
      <c r="C670" s="14"/>
      <c r="D670" s="14"/>
      <c r="E670" s="7"/>
      <c r="F670" s="92"/>
      <c r="G670" s="92"/>
      <c r="H670" s="14"/>
      <c r="I670" s="7"/>
      <c r="J670" s="7"/>
      <c r="K670" s="7"/>
      <c r="L670" s="14"/>
      <c r="M670" s="14"/>
      <c r="N670" s="14"/>
      <c r="O670" s="9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</row>
    <row r="671" spans="1:165" ht="12.75" x14ac:dyDescent="0.2">
      <c r="A671" s="14"/>
      <c r="B671" s="14"/>
      <c r="C671" s="14"/>
      <c r="D671" s="14"/>
      <c r="E671" s="7"/>
      <c r="F671" s="92"/>
      <c r="G671" s="92"/>
      <c r="H671" s="14"/>
      <c r="I671" s="7"/>
      <c r="J671" s="7"/>
      <c r="K671" s="7"/>
      <c r="L671" s="14"/>
      <c r="M671" s="14"/>
      <c r="N671" s="14"/>
      <c r="O671" s="9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</row>
    <row r="672" spans="1:165" ht="12.75" x14ac:dyDescent="0.2">
      <c r="A672" s="14"/>
      <c r="B672" s="14"/>
      <c r="C672" s="14"/>
      <c r="D672" s="14"/>
      <c r="E672" s="7"/>
      <c r="F672" s="92"/>
      <c r="G672" s="92"/>
      <c r="H672" s="14"/>
      <c r="I672" s="7"/>
      <c r="J672" s="7"/>
      <c r="K672" s="7"/>
      <c r="L672" s="14"/>
      <c r="M672" s="14"/>
      <c r="N672" s="14"/>
      <c r="O672" s="9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</row>
    <row r="673" spans="1:165" ht="12.75" x14ac:dyDescent="0.2">
      <c r="A673" s="14"/>
      <c r="B673" s="14"/>
      <c r="C673" s="14"/>
      <c r="D673" s="14"/>
      <c r="E673" s="7"/>
      <c r="F673" s="92"/>
      <c r="G673" s="92"/>
      <c r="H673" s="14"/>
      <c r="I673" s="7"/>
      <c r="J673" s="7"/>
      <c r="K673" s="7"/>
      <c r="L673" s="14"/>
      <c r="M673" s="14"/>
      <c r="N673" s="14"/>
      <c r="O673" s="9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</row>
    <row r="674" spans="1:165" ht="12.75" x14ac:dyDescent="0.2">
      <c r="A674" s="14"/>
      <c r="B674" s="14"/>
      <c r="C674" s="14"/>
      <c r="D674" s="14"/>
      <c r="E674" s="7"/>
      <c r="F674" s="92"/>
      <c r="G674" s="92"/>
      <c r="H674" s="14"/>
      <c r="I674" s="7"/>
      <c r="J674" s="7"/>
      <c r="K674" s="7"/>
      <c r="L674" s="14"/>
      <c r="M674" s="14"/>
      <c r="N674" s="14"/>
      <c r="O674" s="9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</row>
    <row r="675" spans="1:165" ht="12.75" x14ac:dyDescent="0.2">
      <c r="A675" s="14"/>
      <c r="B675" s="14"/>
      <c r="C675" s="14"/>
      <c r="D675" s="14"/>
      <c r="E675" s="7"/>
      <c r="F675" s="92"/>
      <c r="G675" s="92"/>
      <c r="H675" s="14"/>
      <c r="I675" s="7"/>
      <c r="J675" s="7"/>
      <c r="K675" s="7"/>
      <c r="L675" s="14"/>
      <c r="M675" s="14"/>
      <c r="N675" s="14"/>
      <c r="O675" s="9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</row>
    <row r="676" spans="1:165" ht="12.75" x14ac:dyDescent="0.2">
      <c r="A676" s="14"/>
      <c r="B676" s="14"/>
      <c r="C676" s="14"/>
      <c r="D676" s="14"/>
      <c r="E676" s="7"/>
      <c r="F676" s="92"/>
      <c r="G676" s="92"/>
      <c r="H676" s="14"/>
      <c r="I676" s="7"/>
      <c r="J676" s="7"/>
      <c r="K676" s="7"/>
      <c r="L676" s="14"/>
      <c r="M676" s="14"/>
      <c r="N676" s="14"/>
      <c r="O676" s="9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</row>
    <row r="677" spans="1:165" ht="12.75" x14ac:dyDescent="0.2">
      <c r="A677" s="14"/>
      <c r="B677" s="14"/>
      <c r="C677" s="14"/>
      <c r="D677" s="14"/>
      <c r="E677" s="7"/>
      <c r="F677" s="92"/>
      <c r="G677" s="92"/>
      <c r="H677" s="14"/>
      <c r="I677" s="7"/>
      <c r="J677" s="7"/>
      <c r="K677" s="7"/>
      <c r="L677" s="14"/>
      <c r="M677" s="14"/>
      <c r="N677" s="14"/>
      <c r="O677" s="9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</row>
    <row r="678" spans="1:165" ht="12.75" x14ac:dyDescent="0.2">
      <c r="A678" s="14"/>
      <c r="B678" s="14"/>
      <c r="C678" s="14"/>
      <c r="D678" s="14"/>
      <c r="E678" s="7"/>
      <c r="F678" s="92"/>
      <c r="G678" s="92"/>
      <c r="H678" s="14"/>
      <c r="I678" s="7"/>
      <c r="J678" s="7"/>
      <c r="K678" s="7"/>
      <c r="L678" s="14"/>
      <c r="M678" s="14"/>
      <c r="N678" s="14"/>
      <c r="O678" s="9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</row>
    <row r="679" spans="1:165" ht="12.75" x14ac:dyDescent="0.2">
      <c r="A679" s="14"/>
      <c r="B679" s="14"/>
      <c r="C679" s="14"/>
      <c r="D679" s="14"/>
      <c r="E679" s="7"/>
      <c r="F679" s="92"/>
      <c r="G679" s="92"/>
      <c r="H679" s="14"/>
      <c r="I679" s="7"/>
      <c r="J679" s="7"/>
      <c r="K679" s="7"/>
      <c r="L679" s="14"/>
      <c r="M679" s="14"/>
      <c r="N679" s="14"/>
      <c r="O679" s="9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</row>
    <row r="680" spans="1:165" ht="12.75" x14ac:dyDescent="0.2">
      <c r="A680" s="14"/>
      <c r="B680" s="14"/>
      <c r="C680" s="14"/>
      <c r="D680" s="14"/>
      <c r="E680" s="7"/>
      <c r="F680" s="92"/>
      <c r="G680" s="92"/>
      <c r="H680" s="14"/>
      <c r="I680" s="7"/>
      <c r="J680" s="7"/>
      <c r="K680" s="7"/>
      <c r="L680" s="14"/>
      <c r="M680" s="14"/>
      <c r="N680" s="14"/>
      <c r="O680" s="9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</row>
    <row r="681" spans="1:165" ht="12.75" x14ac:dyDescent="0.2">
      <c r="A681" s="14"/>
      <c r="B681" s="14"/>
      <c r="C681" s="14"/>
      <c r="D681" s="14"/>
      <c r="E681" s="7"/>
      <c r="F681" s="92"/>
      <c r="G681" s="92"/>
      <c r="H681" s="14"/>
      <c r="I681" s="7"/>
      <c r="J681" s="7"/>
      <c r="K681" s="7"/>
      <c r="L681" s="14"/>
      <c r="M681" s="14"/>
      <c r="N681" s="14"/>
      <c r="O681" s="9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</row>
    <row r="682" spans="1:165" ht="12.75" x14ac:dyDescent="0.2">
      <c r="A682" s="14"/>
      <c r="B682" s="14"/>
      <c r="C682" s="14"/>
      <c r="D682" s="14"/>
      <c r="E682" s="7"/>
      <c r="F682" s="92"/>
      <c r="G682" s="92"/>
      <c r="H682" s="14"/>
      <c r="I682" s="7"/>
      <c r="J682" s="7"/>
      <c r="K682" s="7"/>
      <c r="L682" s="14"/>
      <c r="M682" s="14"/>
      <c r="N682" s="14"/>
      <c r="O682" s="9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</row>
    <row r="683" spans="1:165" ht="12.75" x14ac:dyDescent="0.2">
      <c r="A683" s="14"/>
      <c r="B683" s="14"/>
      <c r="C683" s="14"/>
      <c r="D683" s="14"/>
      <c r="E683" s="7"/>
      <c r="F683" s="92"/>
      <c r="G683" s="92"/>
      <c r="H683" s="14"/>
      <c r="I683" s="7"/>
      <c r="J683" s="7"/>
      <c r="K683" s="7"/>
      <c r="L683" s="14"/>
      <c r="M683" s="14"/>
      <c r="N683" s="14"/>
      <c r="O683" s="9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</row>
    <row r="684" spans="1:165" ht="12.75" x14ac:dyDescent="0.2">
      <c r="A684" s="14"/>
      <c r="B684" s="14"/>
      <c r="C684" s="14"/>
      <c r="D684" s="14"/>
      <c r="E684" s="7"/>
      <c r="F684" s="92"/>
      <c r="G684" s="92"/>
      <c r="H684" s="14"/>
      <c r="I684" s="7"/>
      <c r="J684" s="7"/>
      <c r="K684" s="7"/>
      <c r="L684" s="14"/>
      <c r="M684" s="14"/>
      <c r="N684" s="14"/>
      <c r="O684" s="9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</row>
    <row r="685" spans="1:165" ht="12.75" x14ac:dyDescent="0.2">
      <c r="A685" s="14"/>
      <c r="B685" s="14"/>
      <c r="C685" s="14"/>
      <c r="D685" s="14"/>
      <c r="E685" s="7"/>
      <c r="F685" s="92"/>
      <c r="G685" s="92"/>
      <c r="H685" s="14"/>
      <c r="I685" s="7"/>
      <c r="J685" s="7"/>
      <c r="K685" s="7"/>
      <c r="L685" s="14"/>
      <c r="M685" s="14"/>
      <c r="N685" s="14"/>
      <c r="O685" s="9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</row>
    <row r="686" spans="1:165" ht="12.75" x14ac:dyDescent="0.2">
      <c r="A686" s="14"/>
      <c r="B686" s="14"/>
      <c r="C686" s="14"/>
      <c r="D686" s="14"/>
      <c r="E686" s="7"/>
      <c r="F686" s="92"/>
      <c r="G686" s="92"/>
      <c r="H686" s="14"/>
      <c r="I686" s="7"/>
      <c r="J686" s="7"/>
      <c r="K686" s="7"/>
      <c r="L686" s="14"/>
      <c r="M686" s="14"/>
      <c r="N686" s="14"/>
      <c r="O686" s="9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</row>
    <row r="687" spans="1:165" ht="12.75" x14ac:dyDescent="0.2">
      <c r="A687" s="14"/>
      <c r="B687" s="14"/>
      <c r="C687" s="14"/>
      <c r="D687" s="14"/>
      <c r="E687" s="7"/>
      <c r="F687" s="92"/>
      <c r="G687" s="92"/>
      <c r="H687" s="14"/>
      <c r="I687" s="7"/>
      <c r="J687" s="7"/>
      <c r="K687" s="7"/>
      <c r="L687" s="14"/>
      <c r="M687" s="14"/>
      <c r="N687" s="14"/>
      <c r="O687" s="9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</row>
    <row r="688" spans="1:165" ht="12.75" x14ac:dyDescent="0.2">
      <c r="A688" s="14"/>
      <c r="B688" s="14"/>
      <c r="C688" s="14"/>
      <c r="D688" s="14"/>
      <c r="E688" s="7"/>
      <c r="F688" s="92"/>
      <c r="G688" s="92"/>
      <c r="H688" s="14"/>
      <c r="I688" s="7"/>
      <c r="J688" s="7"/>
      <c r="K688" s="7"/>
      <c r="L688" s="14"/>
      <c r="M688" s="14"/>
      <c r="N688" s="14"/>
      <c r="O688" s="9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</row>
    <row r="689" spans="1:165" ht="12.75" x14ac:dyDescent="0.2">
      <c r="A689" s="14"/>
      <c r="B689" s="14"/>
      <c r="C689" s="14"/>
      <c r="D689" s="14"/>
      <c r="E689" s="7"/>
      <c r="F689" s="92"/>
      <c r="G689" s="92"/>
      <c r="H689" s="14"/>
      <c r="I689" s="7"/>
      <c r="J689" s="7"/>
      <c r="K689" s="7"/>
      <c r="L689" s="14"/>
      <c r="M689" s="14"/>
      <c r="N689" s="14"/>
      <c r="O689" s="9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</row>
    <row r="690" spans="1:165" ht="12.75" x14ac:dyDescent="0.2">
      <c r="A690" s="14"/>
      <c r="B690" s="14"/>
      <c r="C690" s="14"/>
      <c r="D690" s="14"/>
      <c r="E690" s="7"/>
      <c r="F690" s="92"/>
      <c r="G690" s="92"/>
      <c r="H690" s="14"/>
      <c r="I690" s="7"/>
      <c r="J690" s="7"/>
      <c r="K690" s="7"/>
      <c r="L690" s="14"/>
      <c r="M690" s="14"/>
      <c r="N690" s="14"/>
      <c r="O690" s="9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</row>
    <row r="691" spans="1:165" ht="12.75" x14ac:dyDescent="0.2">
      <c r="A691" s="14"/>
      <c r="B691" s="14"/>
      <c r="C691" s="14"/>
      <c r="D691" s="14"/>
      <c r="E691" s="7"/>
      <c r="F691" s="92"/>
      <c r="G691" s="92"/>
      <c r="H691" s="14"/>
      <c r="I691" s="7"/>
      <c r="J691" s="7"/>
      <c r="K691" s="7"/>
      <c r="L691" s="14"/>
      <c r="M691" s="14"/>
      <c r="N691" s="14"/>
      <c r="O691" s="9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</row>
    <row r="692" spans="1:165" ht="12.75" x14ac:dyDescent="0.2">
      <c r="A692" s="14"/>
      <c r="B692" s="14"/>
      <c r="C692" s="14"/>
      <c r="D692" s="14"/>
      <c r="E692" s="7"/>
      <c r="F692" s="92"/>
      <c r="G692" s="92"/>
      <c r="H692" s="14"/>
      <c r="I692" s="7"/>
      <c r="J692" s="7"/>
      <c r="K692" s="7"/>
      <c r="L692" s="14"/>
      <c r="M692" s="14"/>
      <c r="N692" s="14"/>
      <c r="O692" s="9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</row>
    <row r="693" spans="1:165" ht="12.75" x14ac:dyDescent="0.2">
      <c r="A693" s="14"/>
      <c r="B693" s="14"/>
      <c r="C693" s="14"/>
      <c r="D693" s="14"/>
      <c r="E693" s="7"/>
      <c r="F693" s="92"/>
      <c r="G693" s="92"/>
      <c r="H693" s="14"/>
      <c r="I693" s="7"/>
      <c r="J693" s="7"/>
      <c r="K693" s="7"/>
      <c r="L693" s="14"/>
      <c r="M693" s="14"/>
      <c r="N693" s="14"/>
      <c r="O693" s="9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</row>
    <row r="694" spans="1:165" ht="12.75" x14ac:dyDescent="0.2">
      <c r="A694" s="14"/>
      <c r="B694" s="14"/>
      <c r="C694" s="14"/>
      <c r="D694" s="14"/>
      <c r="E694" s="7"/>
      <c r="F694" s="92"/>
      <c r="G694" s="92"/>
      <c r="H694" s="14"/>
      <c r="I694" s="7"/>
      <c r="J694" s="7"/>
      <c r="K694" s="7"/>
      <c r="L694" s="14"/>
      <c r="M694" s="14"/>
      <c r="N694" s="14"/>
      <c r="O694" s="9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</row>
    <row r="695" spans="1:165" ht="12.75" x14ac:dyDescent="0.2">
      <c r="A695" s="14"/>
      <c r="B695" s="14"/>
      <c r="C695" s="14"/>
      <c r="D695" s="14"/>
      <c r="E695" s="7"/>
      <c r="F695" s="92"/>
      <c r="G695" s="92"/>
      <c r="H695" s="14"/>
      <c r="I695" s="7"/>
      <c r="J695" s="7"/>
      <c r="K695" s="7"/>
      <c r="L695" s="14"/>
      <c r="M695" s="14"/>
      <c r="N695" s="14"/>
      <c r="O695" s="9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</row>
    <row r="696" spans="1:165" ht="12.75" x14ac:dyDescent="0.2">
      <c r="A696" s="14"/>
      <c r="B696" s="14"/>
      <c r="C696" s="14"/>
      <c r="D696" s="14"/>
      <c r="E696" s="7"/>
      <c r="F696" s="92"/>
      <c r="G696" s="92"/>
      <c r="H696" s="14"/>
      <c r="I696" s="7"/>
      <c r="J696" s="7"/>
      <c r="K696" s="7"/>
      <c r="L696" s="14"/>
      <c r="M696" s="14"/>
      <c r="N696" s="14"/>
      <c r="O696" s="9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</row>
    <row r="697" spans="1:165" ht="12.75" x14ac:dyDescent="0.2">
      <c r="A697" s="14"/>
      <c r="B697" s="14"/>
      <c r="C697" s="14"/>
      <c r="D697" s="14"/>
      <c r="E697" s="7"/>
      <c r="F697" s="92"/>
      <c r="G697" s="92"/>
      <c r="H697" s="14"/>
      <c r="I697" s="7"/>
      <c r="J697" s="7"/>
      <c r="K697" s="7"/>
      <c r="L697" s="14"/>
      <c r="M697" s="14"/>
      <c r="N697" s="14"/>
      <c r="O697" s="9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</row>
    <row r="698" spans="1:165" ht="12.75" x14ac:dyDescent="0.2">
      <c r="A698" s="14"/>
      <c r="B698" s="14"/>
      <c r="C698" s="14"/>
      <c r="D698" s="14"/>
      <c r="E698" s="7"/>
      <c r="F698" s="92"/>
      <c r="G698" s="92"/>
      <c r="H698" s="14"/>
      <c r="I698" s="7"/>
      <c r="J698" s="7"/>
      <c r="K698" s="7"/>
      <c r="L698" s="14"/>
      <c r="M698" s="14"/>
      <c r="N698" s="14"/>
      <c r="O698" s="9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</row>
    <row r="699" spans="1:165" ht="12.75" x14ac:dyDescent="0.2">
      <c r="A699" s="14"/>
      <c r="B699" s="14"/>
      <c r="C699" s="14"/>
      <c r="D699" s="14"/>
      <c r="E699" s="7"/>
      <c r="F699" s="92"/>
      <c r="G699" s="92"/>
      <c r="H699" s="14"/>
      <c r="I699" s="7"/>
      <c r="J699" s="7"/>
      <c r="K699" s="7"/>
      <c r="L699" s="14"/>
      <c r="M699" s="14"/>
      <c r="N699" s="14"/>
      <c r="O699" s="9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</row>
    <row r="700" spans="1:165" ht="12.75" x14ac:dyDescent="0.2">
      <c r="A700" s="14"/>
      <c r="B700" s="14"/>
      <c r="C700" s="14"/>
      <c r="D700" s="14"/>
      <c r="E700" s="7"/>
      <c r="F700" s="92"/>
      <c r="G700" s="92"/>
      <c r="H700" s="14"/>
      <c r="I700" s="7"/>
      <c r="J700" s="7"/>
      <c r="K700" s="7"/>
      <c r="L700" s="14"/>
      <c r="M700" s="14"/>
      <c r="N700" s="14"/>
      <c r="O700" s="9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</row>
    <row r="701" spans="1:165" ht="12.75" x14ac:dyDescent="0.2">
      <c r="A701" s="14"/>
      <c r="B701" s="14"/>
      <c r="C701" s="14"/>
      <c r="D701" s="14"/>
      <c r="E701" s="7"/>
      <c r="F701" s="92"/>
      <c r="G701" s="92"/>
      <c r="H701" s="14"/>
      <c r="I701" s="7"/>
      <c r="J701" s="7"/>
      <c r="K701" s="7"/>
      <c r="L701" s="14"/>
      <c r="M701" s="14"/>
      <c r="N701" s="14"/>
      <c r="O701" s="9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</row>
    <row r="702" spans="1:165" ht="12.75" x14ac:dyDescent="0.2">
      <c r="A702" s="14"/>
      <c r="B702" s="14"/>
      <c r="C702" s="14"/>
      <c r="D702" s="14"/>
      <c r="E702" s="7"/>
      <c r="F702" s="92"/>
      <c r="G702" s="92"/>
      <c r="H702" s="14"/>
      <c r="I702" s="7"/>
      <c r="J702" s="7"/>
      <c r="K702" s="7"/>
      <c r="L702" s="14"/>
      <c r="M702" s="14"/>
      <c r="N702" s="14"/>
      <c r="O702" s="9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</row>
    <row r="703" spans="1:165" ht="12.75" x14ac:dyDescent="0.2">
      <c r="A703" s="14"/>
      <c r="B703" s="14"/>
      <c r="C703" s="14"/>
      <c r="D703" s="14"/>
      <c r="E703" s="7"/>
      <c r="F703" s="92"/>
      <c r="G703" s="92"/>
      <c r="H703" s="14"/>
      <c r="I703" s="7"/>
      <c r="J703" s="7"/>
      <c r="K703" s="7"/>
      <c r="L703" s="14"/>
      <c r="M703" s="14"/>
      <c r="N703" s="14"/>
      <c r="O703" s="9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</row>
    <row r="704" spans="1:165" ht="12.75" x14ac:dyDescent="0.2">
      <c r="A704" s="14"/>
      <c r="B704" s="14"/>
      <c r="C704" s="14"/>
      <c r="D704" s="14"/>
      <c r="E704" s="7"/>
      <c r="F704" s="92"/>
      <c r="G704" s="92"/>
      <c r="H704" s="14"/>
      <c r="I704" s="7"/>
      <c r="J704" s="7"/>
      <c r="K704" s="7"/>
      <c r="L704" s="14"/>
      <c r="M704" s="14"/>
      <c r="N704" s="14"/>
      <c r="O704" s="9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</row>
    <row r="705" spans="1:165" ht="12.75" x14ac:dyDescent="0.2">
      <c r="A705" s="14"/>
      <c r="B705" s="14"/>
      <c r="C705" s="14"/>
      <c r="D705" s="14"/>
      <c r="E705" s="7"/>
      <c r="F705" s="92"/>
      <c r="G705" s="92"/>
      <c r="H705" s="14"/>
      <c r="I705" s="7"/>
      <c r="J705" s="7"/>
      <c r="K705" s="7"/>
      <c r="L705" s="14"/>
      <c r="M705" s="14"/>
      <c r="N705" s="14"/>
      <c r="O705" s="9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</row>
    <row r="706" spans="1:165" ht="12.75" x14ac:dyDescent="0.2">
      <c r="A706" s="14"/>
      <c r="B706" s="14"/>
      <c r="C706" s="14"/>
      <c r="D706" s="14"/>
      <c r="E706" s="7"/>
      <c r="F706" s="92"/>
      <c r="G706" s="92"/>
      <c r="H706" s="14"/>
      <c r="I706" s="7"/>
      <c r="J706" s="7"/>
      <c r="K706" s="7"/>
      <c r="L706" s="14"/>
      <c r="M706" s="14"/>
      <c r="N706" s="14"/>
      <c r="O706" s="9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</row>
    <row r="707" spans="1:165" ht="12.75" x14ac:dyDescent="0.2">
      <c r="A707" s="14"/>
      <c r="B707" s="14"/>
      <c r="C707" s="14"/>
      <c r="D707" s="14"/>
      <c r="E707" s="7"/>
      <c r="F707" s="92"/>
      <c r="G707" s="92"/>
      <c r="H707" s="14"/>
      <c r="I707" s="7"/>
      <c r="J707" s="7"/>
      <c r="K707" s="7"/>
      <c r="L707" s="14"/>
      <c r="M707" s="14"/>
      <c r="N707" s="14"/>
      <c r="O707" s="9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</row>
    <row r="708" spans="1:165" ht="12.75" x14ac:dyDescent="0.2">
      <c r="A708" s="14"/>
      <c r="B708" s="14"/>
      <c r="C708" s="14"/>
      <c r="D708" s="14"/>
      <c r="E708" s="7"/>
      <c r="F708" s="92"/>
      <c r="G708" s="92"/>
      <c r="H708" s="14"/>
      <c r="I708" s="7"/>
      <c r="J708" s="7"/>
      <c r="K708" s="7"/>
      <c r="L708" s="14"/>
      <c r="M708" s="14"/>
      <c r="N708" s="14"/>
      <c r="O708" s="9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</row>
    <row r="709" spans="1:165" ht="12.75" x14ac:dyDescent="0.2">
      <c r="A709" s="14"/>
      <c r="B709" s="14"/>
      <c r="C709" s="14"/>
      <c r="D709" s="14"/>
      <c r="E709" s="7"/>
      <c r="F709" s="92"/>
      <c r="G709" s="92"/>
      <c r="H709" s="14"/>
      <c r="I709" s="7"/>
      <c r="J709" s="7"/>
      <c r="K709" s="7"/>
      <c r="L709" s="14"/>
      <c r="M709" s="14"/>
      <c r="N709" s="14"/>
      <c r="O709" s="9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</row>
    <row r="710" spans="1:165" ht="12.75" x14ac:dyDescent="0.2">
      <c r="A710" s="14"/>
      <c r="B710" s="14"/>
      <c r="C710" s="14"/>
      <c r="D710" s="14"/>
      <c r="E710" s="7"/>
      <c r="F710" s="92"/>
      <c r="G710" s="92"/>
      <c r="H710" s="14"/>
      <c r="I710" s="7"/>
      <c r="J710" s="7"/>
      <c r="K710" s="7"/>
      <c r="L710" s="14"/>
      <c r="M710" s="14"/>
      <c r="N710" s="14"/>
      <c r="O710" s="9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4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</row>
    <row r="711" spans="1:165" ht="12.75" x14ac:dyDescent="0.2">
      <c r="A711" s="14"/>
      <c r="B711" s="14"/>
      <c r="C711" s="14"/>
      <c r="D711" s="14"/>
      <c r="E711" s="7"/>
      <c r="F711" s="92"/>
      <c r="G711" s="92"/>
      <c r="H711" s="14"/>
      <c r="I711" s="7"/>
      <c r="J711" s="7"/>
      <c r="K711" s="7"/>
      <c r="L711" s="14"/>
      <c r="M711" s="14"/>
      <c r="N711" s="14"/>
      <c r="O711" s="9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4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</row>
    <row r="712" spans="1:165" ht="12.75" x14ac:dyDescent="0.2">
      <c r="A712" s="14"/>
      <c r="B712" s="14"/>
      <c r="C712" s="14"/>
      <c r="D712" s="14"/>
      <c r="E712" s="7"/>
      <c r="F712" s="92"/>
      <c r="G712" s="92"/>
      <c r="H712" s="14"/>
      <c r="I712" s="7"/>
      <c r="J712" s="7"/>
      <c r="K712" s="7"/>
      <c r="L712" s="14"/>
      <c r="M712" s="14"/>
      <c r="N712" s="14"/>
      <c r="O712" s="9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</row>
    <row r="713" spans="1:165" ht="12.75" x14ac:dyDescent="0.2">
      <c r="A713" s="14"/>
      <c r="B713" s="14"/>
      <c r="C713" s="14"/>
      <c r="D713" s="14"/>
      <c r="E713" s="7"/>
      <c r="F713" s="92"/>
      <c r="G713" s="92"/>
      <c r="H713" s="14"/>
      <c r="I713" s="7"/>
      <c r="J713" s="7"/>
      <c r="K713" s="7"/>
      <c r="L713" s="14"/>
      <c r="M713" s="14"/>
      <c r="N713" s="14"/>
      <c r="O713" s="9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4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</row>
    <row r="714" spans="1:165" ht="12.75" x14ac:dyDescent="0.2">
      <c r="A714" s="14"/>
      <c r="B714" s="14"/>
      <c r="C714" s="14"/>
      <c r="D714" s="14"/>
      <c r="E714" s="7"/>
      <c r="F714" s="92"/>
      <c r="G714" s="92"/>
      <c r="H714" s="14"/>
      <c r="I714" s="7"/>
      <c r="J714" s="7"/>
      <c r="K714" s="7"/>
      <c r="L714" s="14"/>
      <c r="M714" s="14"/>
      <c r="N714" s="14"/>
      <c r="O714" s="9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4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</row>
    <row r="715" spans="1:165" ht="12.75" x14ac:dyDescent="0.2">
      <c r="A715" s="14"/>
      <c r="B715" s="14"/>
      <c r="C715" s="14"/>
      <c r="D715" s="14"/>
      <c r="E715" s="7"/>
      <c r="F715" s="92"/>
      <c r="G715" s="92"/>
      <c r="H715" s="14"/>
      <c r="I715" s="7"/>
      <c r="J715" s="7"/>
      <c r="K715" s="7"/>
      <c r="L715" s="14"/>
      <c r="M715" s="14"/>
      <c r="N715" s="14"/>
      <c r="O715" s="9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4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</row>
    <row r="716" spans="1:165" ht="12.75" x14ac:dyDescent="0.2">
      <c r="A716" s="14"/>
      <c r="B716" s="14"/>
      <c r="C716" s="14"/>
      <c r="D716" s="14"/>
      <c r="E716" s="7"/>
      <c r="F716" s="92"/>
      <c r="G716" s="92"/>
      <c r="H716" s="14"/>
      <c r="I716" s="7"/>
      <c r="J716" s="7"/>
      <c r="K716" s="7"/>
      <c r="L716" s="14"/>
      <c r="M716" s="14"/>
      <c r="N716" s="14"/>
      <c r="O716" s="9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4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</row>
    <row r="717" spans="1:165" ht="12.75" x14ac:dyDescent="0.2">
      <c r="A717" s="14"/>
      <c r="B717" s="14"/>
      <c r="C717" s="14"/>
      <c r="D717" s="14"/>
      <c r="E717" s="7"/>
      <c r="F717" s="92"/>
      <c r="G717" s="92"/>
      <c r="H717" s="14"/>
      <c r="I717" s="7"/>
      <c r="J717" s="7"/>
      <c r="K717" s="7"/>
      <c r="L717" s="14"/>
      <c r="M717" s="14"/>
      <c r="N717" s="14"/>
      <c r="O717" s="9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4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</row>
    <row r="718" spans="1:165" ht="12.75" x14ac:dyDescent="0.2">
      <c r="A718" s="14"/>
      <c r="B718" s="14"/>
      <c r="C718" s="14"/>
      <c r="D718" s="14"/>
      <c r="E718" s="7"/>
      <c r="F718" s="92"/>
      <c r="G718" s="92"/>
      <c r="H718" s="14"/>
      <c r="I718" s="7"/>
      <c r="J718" s="7"/>
      <c r="K718" s="7"/>
      <c r="L718" s="14"/>
      <c r="M718" s="14"/>
      <c r="N718" s="14"/>
      <c r="O718" s="9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4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</row>
    <row r="719" spans="1:165" ht="12.75" x14ac:dyDescent="0.2">
      <c r="A719" s="14"/>
      <c r="B719" s="14"/>
      <c r="C719" s="14"/>
      <c r="D719" s="14"/>
      <c r="E719" s="7"/>
      <c r="F719" s="92"/>
      <c r="G719" s="92"/>
      <c r="H719" s="14"/>
      <c r="I719" s="7"/>
      <c r="J719" s="7"/>
      <c r="K719" s="7"/>
      <c r="L719" s="14"/>
      <c r="M719" s="14"/>
      <c r="N719" s="14"/>
      <c r="O719" s="9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4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</row>
    <row r="720" spans="1:165" ht="12.75" x14ac:dyDescent="0.2">
      <c r="A720" s="14"/>
      <c r="B720" s="14"/>
      <c r="C720" s="14"/>
      <c r="D720" s="14"/>
      <c r="E720" s="7"/>
      <c r="F720" s="92"/>
      <c r="G720" s="92"/>
      <c r="H720" s="14"/>
      <c r="I720" s="7"/>
      <c r="J720" s="7"/>
      <c r="K720" s="7"/>
      <c r="L720" s="14"/>
      <c r="M720" s="14"/>
      <c r="N720" s="14"/>
      <c r="O720" s="9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4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</row>
    <row r="721" spans="1:165" ht="12.75" x14ac:dyDescent="0.2">
      <c r="A721" s="14"/>
      <c r="B721" s="14"/>
      <c r="C721" s="14"/>
      <c r="D721" s="14"/>
      <c r="E721" s="7"/>
      <c r="F721" s="92"/>
      <c r="G721" s="92"/>
      <c r="H721" s="14"/>
      <c r="I721" s="7"/>
      <c r="J721" s="7"/>
      <c r="K721" s="7"/>
      <c r="L721" s="14"/>
      <c r="M721" s="14"/>
      <c r="N721" s="14"/>
      <c r="O721" s="9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4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</row>
    <row r="722" spans="1:165" ht="12.75" x14ac:dyDescent="0.2">
      <c r="A722" s="14"/>
      <c r="B722" s="14"/>
      <c r="C722" s="14"/>
      <c r="D722" s="14"/>
      <c r="E722" s="7"/>
      <c r="F722" s="92"/>
      <c r="G722" s="92"/>
      <c r="H722" s="14"/>
      <c r="I722" s="7"/>
      <c r="J722" s="7"/>
      <c r="K722" s="7"/>
      <c r="L722" s="14"/>
      <c r="M722" s="14"/>
      <c r="N722" s="14"/>
      <c r="O722" s="9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4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</row>
    <row r="723" spans="1:165" ht="12.75" x14ac:dyDescent="0.2">
      <c r="A723" s="14"/>
      <c r="B723" s="14"/>
      <c r="C723" s="14"/>
      <c r="D723" s="14"/>
      <c r="E723" s="7"/>
      <c r="F723" s="92"/>
      <c r="G723" s="92"/>
      <c r="H723" s="14"/>
      <c r="I723" s="7"/>
      <c r="J723" s="7"/>
      <c r="K723" s="7"/>
      <c r="L723" s="14"/>
      <c r="M723" s="14"/>
      <c r="N723" s="14"/>
      <c r="O723" s="9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</row>
    <row r="724" spans="1:165" ht="12.75" x14ac:dyDescent="0.2">
      <c r="A724" s="14"/>
      <c r="B724" s="14"/>
      <c r="C724" s="14"/>
      <c r="D724" s="14"/>
      <c r="E724" s="7"/>
      <c r="F724" s="92"/>
      <c r="G724" s="92"/>
      <c r="H724" s="14"/>
      <c r="I724" s="7"/>
      <c r="J724" s="7"/>
      <c r="K724" s="7"/>
      <c r="L724" s="14"/>
      <c r="M724" s="14"/>
      <c r="N724" s="14"/>
      <c r="O724" s="9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4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</row>
    <row r="725" spans="1:165" ht="12.75" x14ac:dyDescent="0.2">
      <c r="A725" s="14"/>
      <c r="B725" s="14"/>
      <c r="C725" s="14"/>
      <c r="D725" s="14"/>
      <c r="E725" s="7"/>
      <c r="F725" s="92"/>
      <c r="G725" s="92"/>
      <c r="H725" s="14"/>
      <c r="I725" s="7"/>
      <c r="J725" s="7"/>
      <c r="K725" s="7"/>
      <c r="L725" s="14"/>
      <c r="M725" s="14"/>
      <c r="N725" s="14"/>
      <c r="O725" s="9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4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</row>
    <row r="726" spans="1:165" ht="12.75" x14ac:dyDescent="0.2">
      <c r="A726" s="14"/>
      <c r="B726" s="14"/>
      <c r="C726" s="14"/>
      <c r="D726" s="14"/>
      <c r="E726" s="7"/>
      <c r="F726" s="92"/>
      <c r="G726" s="92"/>
      <c r="H726" s="14"/>
      <c r="I726" s="7"/>
      <c r="J726" s="7"/>
      <c r="K726" s="7"/>
      <c r="L726" s="14"/>
      <c r="M726" s="14"/>
      <c r="N726" s="14"/>
      <c r="O726" s="9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4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</row>
    <row r="727" spans="1:165" ht="12.75" x14ac:dyDescent="0.2">
      <c r="A727" s="14"/>
      <c r="B727" s="14"/>
      <c r="C727" s="14"/>
      <c r="D727" s="14"/>
      <c r="E727" s="7"/>
      <c r="F727" s="92"/>
      <c r="G727" s="92"/>
      <c r="H727" s="14"/>
      <c r="I727" s="7"/>
      <c r="J727" s="7"/>
      <c r="K727" s="7"/>
      <c r="L727" s="14"/>
      <c r="M727" s="14"/>
      <c r="N727" s="14"/>
      <c r="O727" s="9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4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</row>
    <row r="728" spans="1:165" ht="12.75" x14ac:dyDescent="0.2">
      <c r="A728" s="14"/>
      <c r="B728" s="14"/>
      <c r="C728" s="14"/>
      <c r="D728" s="14"/>
      <c r="E728" s="7"/>
      <c r="F728" s="92"/>
      <c r="G728" s="92"/>
      <c r="H728" s="14"/>
      <c r="I728" s="7"/>
      <c r="J728" s="7"/>
      <c r="K728" s="7"/>
      <c r="L728" s="14"/>
      <c r="M728" s="14"/>
      <c r="N728" s="14"/>
      <c r="O728" s="9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4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</row>
    <row r="729" spans="1:165" ht="12.75" x14ac:dyDescent="0.2">
      <c r="A729" s="14"/>
      <c r="B729" s="14"/>
      <c r="C729" s="14"/>
      <c r="D729" s="14"/>
      <c r="E729" s="7"/>
      <c r="F729" s="92"/>
      <c r="G729" s="92"/>
      <c r="H729" s="14"/>
      <c r="I729" s="7"/>
      <c r="J729" s="7"/>
      <c r="K729" s="7"/>
      <c r="L729" s="14"/>
      <c r="M729" s="14"/>
      <c r="N729" s="14"/>
      <c r="O729" s="9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4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</row>
    <row r="730" spans="1:165" ht="12.75" x14ac:dyDescent="0.2">
      <c r="A730" s="14"/>
      <c r="B730" s="14"/>
      <c r="C730" s="14"/>
      <c r="D730" s="14"/>
      <c r="E730" s="7"/>
      <c r="F730" s="92"/>
      <c r="G730" s="92"/>
      <c r="H730" s="14"/>
      <c r="I730" s="7"/>
      <c r="J730" s="7"/>
      <c r="K730" s="7"/>
      <c r="L730" s="14"/>
      <c r="M730" s="14"/>
      <c r="N730" s="14"/>
      <c r="O730" s="9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4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</row>
    <row r="731" spans="1:165" ht="12.75" x14ac:dyDescent="0.2">
      <c r="A731" s="14"/>
      <c r="B731" s="14"/>
      <c r="C731" s="14"/>
      <c r="D731" s="14"/>
      <c r="E731" s="7"/>
      <c r="F731" s="92"/>
      <c r="G731" s="92"/>
      <c r="H731" s="14"/>
      <c r="I731" s="7"/>
      <c r="J731" s="7"/>
      <c r="K731" s="7"/>
      <c r="L731" s="14"/>
      <c r="M731" s="14"/>
      <c r="N731" s="14"/>
      <c r="O731" s="9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4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</row>
    <row r="732" spans="1:165" ht="12.75" x14ac:dyDescent="0.2">
      <c r="A732" s="14"/>
      <c r="B732" s="14"/>
      <c r="C732" s="14"/>
      <c r="D732" s="14"/>
      <c r="E732" s="7"/>
      <c r="F732" s="92"/>
      <c r="G732" s="92"/>
      <c r="H732" s="14"/>
      <c r="I732" s="7"/>
      <c r="J732" s="7"/>
      <c r="K732" s="7"/>
      <c r="L732" s="14"/>
      <c r="M732" s="14"/>
      <c r="N732" s="14"/>
      <c r="O732" s="9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4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</row>
    <row r="733" spans="1:165" ht="12.75" x14ac:dyDescent="0.2">
      <c r="A733" s="14"/>
      <c r="B733" s="14"/>
      <c r="C733" s="14"/>
      <c r="D733" s="14"/>
      <c r="E733" s="7"/>
      <c r="F733" s="92"/>
      <c r="G733" s="92"/>
      <c r="H733" s="14"/>
      <c r="I733" s="7"/>
      <c r="J733" s="7"/>
      <c r="K733" s="7"/>
      <c r="L733" s="14"/>
      <c r="M733" s="14"/>
      <c r="N733" s="14"/>
      <c r="O733" s="9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4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</row>
    <row r="734" spans="1:165" ht="12.75" x14ac:dyDescent="0.2">
      <c r="A734" s="14"/>
      <c r="B734" s="14"/>
      <c r="C734" s="14"/>
      <c r="D734" s="14"/>
      <c r="E734" s="7"/>
      <c r="F734" s="92"/>
      <c r="G734" s="92"/>
      <c r="H734" s="14"/>
      <c r="I734" s="7"/>
      <c r="J734" s="7"/>
      <c r="K734" s="7"/>
      <c r="L734" s="14"/>
      <c r="M734" s="14"/>
      <c r="N734" s="14"/>
      <c r="O734" s="9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</row>
    <row r="735" spans="1:165" ht="12.75" x14ac:dyDescent="0.2">
      <c r="A735" s="14"/>
      <c r="B735" s="14"/>
      <c r="C735" s="14"/>
      <c r="D735" s="14"/>
      <c r="E735" s="7"/>
      <c r="F735" s="92"/>
      <c r="G735" s="92"/>
      <c r="H735" s="14"/>
      <c r="I735" s="7"/>
      <c r="J735" s="7"/>
      <c r="K735" s="7"/>
      <c r="L735" s="14"/>
      <c r="M735" s="14"/>
      <c r="N735" s="14"/>
      <c r="O735" s="9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4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</row>
    <row r="736" spans="1:165" ht="12.75" x14ac:dyDescent="0.2">
      <c r="A736" s="14"/>
      <c r="B736" s="14"/>
      <c r="C736" s="14"/>
      <c r="D736" s="14"/>
      <c r="E736" s="7"/>
      <c r="F736" s="92"/>
      <c r="G736" s="92"/>
      <c r="H736" s="14"/>
      <c r="I736" s="7"/>
      <c r="J736" s="7"/>
      <c r="K736" s="7"/>
      <c r="L736" s="14"/>
      <c r="M736" s="14"/>
      <c r="N736" s="14"/>
      <c r="O736" s="9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4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</row>
    <row r="737" spans="1:165" ht="12.75" x14ac:dyDescent="0.2">
      <c r="A737" s="14"/>
      <c r="B737" s="14"/>
      <c r="C737" s="14"/>
      <c r="D737" s="14"/>
      <c r="E737" s="7"/>
      <c r="F737" s="92"/>
      <c r="G737" s="92"/>
      <c r="H737" s="14"/>
      <c r="I737" s="7"/>
      <c r="J737" s="7"/>
      <c r="K737" s="7"/>
      <c r="L737" s="14"/>
      <c r="M737" s="14"/>
      <c r="N737" s="14"/>
      <c r="O737" s="9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</row>
    <row r="738" spans="1:165" ht="12.75" x14ac:dyDescent="0.2">
      <c r="A738" s="14"/>
      <c r="B738" s="14"/>
      <c r="C738" s="14"/>
      <c r="D738" s="14"/>
      <c r="E738" s="7"/>
      <c r="F738" s="92"/>
      <c r="G738" s="92"/>
      <c r="H738" s="14"/>
      <c r="I738" s="7"/>
      <c r="J738" s="7"/>
      <c r="K738" s="7"/>
      <c r="L738" s="14"/>
      <c r="M738" s="14"/>
      <c r="N738" s="14"/>
      <c r="O738" s="9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4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</row>
    <row r="739" spans="1:165" ht="12.75" x14ac:dyDescent="0.2">
      <c r="A739" s="14"/>
      <c r="B739" s="14"/>
      <c r="C739" s="14"/>
      <c r="D739" s="14"/>
      <c r="E739" s="7"/>
      <c r="F739" s="92"/>
      <c r="G739" s="92"/>
      <c r="H739" s="14"/>
      <c r="I739" s="7"/>
      <c r="J739" s="7"/>
      <c r="K739" s="7"/>
      <c r="L739" s="14"/>
      <c r="M739" s="14"/>
      <c r="N739" s="14"/>
      <c r="O739" s="9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</row>
    <row r="740" spans="1:165" ht="12.75" x14ac:dyDescent="0.2">
      <c r="A740" s="14"/>
      <c r="B740" s="14"/>
      <c r="C740" s="14"/>
      <c r="D740" s="14"/>
      <c r="E740" s="7"/>
      <c r="F740" s="92"/>
      <c r="G740" s="92"/>
      <c r="H740" s="14"/>
      <c r="I740" s="7"/>
      <c r="J740" s="7"/>
      <c r="K740" s="7"/>
      <c r="L740" s="14"/>
      <c r="M740" s="14"/>
      <c r="N740" s="14"/>
      <c r="O740" s="9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</row>
    <row r="741" spans="1:165" ht="12.75" x14ac:dyDescent="0.2">
      <c r="A741" s="14"/>
      <c r="B741" s="14"/>
      <c r="C741" s="14"/>
      <c r="D741" s="14"/>
      <c r="E741" s="7"/>
      <c r="F741" s="92"/>
      <c r="G741" s="92"/>
      <c r="H741" s="14"/>
      <c r="I741" s="7"/>
      <c r="J741" s="7"/>
      <c r="K741" s="7"/>
      <c r="L741" s="14"/>
      <c r="M741" s="14"/>
      <c r="N741" s="14"/>
      <c r="O741" s="9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</row>
    <row r="742" spans="1:165" ht="12.75" x14ac:dyDescent="0.2">
      <c r="A742" s="14"/>
      <c r="B742" s="14"/>
      <c r="C742" s="14"/>
      <c r="D742" s="14"/>
      <c r="E742" s="7"/>
      <c r="F742" s="92"/>
      <c r="G742" s="92"/>
      <c r="H742" s="14"/>
      <c r="I742" s="7"/>
      <c r="J742" s="7"/>
      <c r="K742" s="7"/>
      <c r="L742" s="14"/>
      <c r="M742" s="14"/>
      <c r="N742" s="14"/>
      <c r="O742" s="9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</row>
    <row r="743" spans="1:165" ht="12.75" x14ac:dyDescent="0.2">
      <c r="A743" s="14"/>
      <c r="B743" s="14"/>
      <c r="C743" s="14"/>
      <c r="D743" s="14"/>
      <c r="E743" s="7"/>
      <c r="F743" s="92"/>
      <c r="G743" s="92"/>
      <c r="H743" s="14"/>
      <c r="I743" s="7"/>
      <c r="J743" s="7"/>
      <c r="K743" s="7"/>
      <c r="L743" s="14"/>
      <c r="M743" s="14"/>
      <c r="N743" s="14"/>
      <c r="O743" s="9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</row>
    <row r="744" spans="1:165" ht="12.75" x14ac:dyDescent="0.2">
      <c r="A744" s="14"/>
      <c r="B744" s="14"/>
      <c r="C744" s="14"/>
      <c r="D744" s="14"/>
      <c r="E744" s="7"/>
      <c r="F744" s="92"/>
      <c r="G744" s="92"/>
      <c r="H744" s="14"/>
      <c r="I744" s="7"/>
      <c r="J744" s="7"/>
      <c r="K744" s="7"/>
      <c r="L744" s="14"/>
      <c r="M744" s="14"/>
      <c r="N744" s="14"/>
      <c r="O744" s="9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</row>
    <row r="745" spans="1:165" ht="12.75" x14ac:dyDescent="0.2">
      <c r="A745" s="14"/>
      <c r="B745" s="14"/>
      <c r="C745" s="14"/>
      <c r="D745" s="14"/>
      <c r="E745" s="7"/>
      <c r="F745" s="92"/>
      <c r="G745" s="92"/>
      <c r="H745" s="14"/>
      <c r="I745" s="7"/>
      <c r="J745" s="7"/>
      <c r="K745" s="7"/>
      <c r="L745" s="14"/>
      <c r="M745" s="14"/>
      <c r="N745" s="14"/>
      <c r="O745" s="9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</row>
    <row r="746" spans="1:165" ht="12.75" x14ac:dyDescent="0.2">
      <c r="A746" s="14"/>
      <c r="B746" s="14"/>
      <c r="C746" s="14"/>
      <c r="D746" s="14"/>
      <c r="E746" s="7"/>
      <c r="F746" s="92"/>
      <c r="G746" s="92"/>
      <c r="H746" s="14"/>
      <c r="I746" s="7"/>
      <c r="J746" s="7"/>
      <c r="K746" s="7"/>
      <c r="L746" s="14"/>
      <c r="M746" s="14"/>
      <c r="N746" s="14"/>
      <c r="O746" s="9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</row>
    <row r="747" spans="1:165" ht="12.75" x14ac:dyDescent="0.2">
      <c r="A747" s="14"/>
      <c r="B747" s="14"/>
      <c r="C747" s="14"/>
      <c r="D747" s="14"/>
      <c r="E747" s="7"/>
      <c r="F747" s="92"/>
      <c r="G747" s="92"/>
      <c r="H747" s="14"/>
      <c r="I747" s="7"/>
      <c r="J747" s="7"/>
      <c r="K747" s="7"/>
      <c r="L747" s="14"/>
      <c r="M747" s="14"/>
      <c r="N747" s="14"/>
      <c r="O747" s="9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4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</row>
    <row r="748" spans="1:165" ht="12.75" x14ac:dyDescent="0.2">
      <c r="A748" s="14"/>
      <c r="B748" s="14"/>
      <c r="C748" s="14"/>
      <c r="D748" s="14"/>
      <c r="E748" s="7"/>
      <c r="F748" s="92"/>
      <c r="G748" s="92"/>
      <c r="H748" s="14"/>
      <c r="I748" s="7"/>
      <c r="J748" s="7"/>
      <c r="K748" s="7"/>
      <c r="L748" s="14"/>
      <c r="M748" s="14"/>
      <c r="N748" s="14"/>
      <c r="O748" s="9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4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</row>
    <row r="749" spans="1:165" ht="12.75" x14ac:dyDescent="0.2">
      <c r="A749" s="14"/>
      <c r="B749" s="14"/>
      <c r="C749" s="14"/>
      <c r="D749" s="14"/>
      <c r="E749" s="7"/>
      <c r="F749" s="92"/>
      <c r="G749" s="92"/>
      <c r="H749" s="14"/>
      <c r="I749" s="7"/>
      <c r="J749" s="7"/>
      <c r="K749" s="7"/>
      <c r="L749" s="14"/>
      <c r="M749" s="14"/>
      <c r="N749" s="14"/>
      <c r="O749" s="9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4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</row>
    <row r="750" spans="1:165" ht="12.75" x14ac:dyDescent="0.2">
      <c r="A750" s="14"/>
      <c r="B750" s="14"/>
      <c r="C750" s="14"/>
      <c r="D750" s="14"/>
      <c r="E750" s="7"/>
      <c r="F750" s="92"/>
      <c r="G750" s="92"/>
      <c r="H750" s="14"/>
      <c r="I750" s="7"/>
      <c r="J750" s="7"/>
      <c r="K750" s="7"/>
      <c r="L750" s="14"/>
      <c r="M750" s="14"/>
      <c r="N750" s="14"/>
      <c r="O750" s="9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4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</row>
    <row r="751" spans="1:165" ht="12.75" x14ac:dyDescent="0.2">
      <c r="A751" s="14"/>
      <c r="B751" s="14"/>
      <c r="C751" s="14"/>
      <c r="D751" s="14"/>
      <c r="E751" s="7"/>
      <c r="F751" s="92"/>
      <c r="G751" s="92"/>
      <c r="H751" s="14"/>
      <c r="I751" s="7"/>
      <c r="J751" s="7"/>
      <c r="K751" s="7"/>
      <c r="L751" s="14"/>
      <c r="M751" s="14"/>
      <c r="N751" s="14"/>
      <c r="O751" s="9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4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</row>
    <row r="752" spans="1:165" ht="12.75" x14ac:dyDescent="0.2">
      <c r="A752" s="14"/>
      <c r="B752" s="14"/>
      <c r="C752" s="14"/>
      <c r="D752" s="14"/>
      <c r="E752" s="7"/>
      <c r="F752" s="92"/>
      <c r="G752" s="92"/>
      <c r="H752" s="14"/>
      <c r="I752" s="7"/>
      <c r="J752" s="7"/>
      <c r="K752" s="7"/>
      <c r="L752" s="14"/>
      <c r="M752" s="14"/>
      <c r="N752" s="14"/>
      <c r="O752" s="9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4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</row>
    <row r="753" spans="1:165" ht="12.75" x14ac:dyDescent="0.2">
      <c r="A753" s="14"/>
      <c r="B753" s="14"/>
      <c r="C753" s="14"/>
      <c r="D753" s="14"/>
      <c r="E753" s="7"/>
      <c r="F753" s="92"/>
      <c r="G753" s="92"/>
      <c r="H753" s="14"/>
      <c r="I753" s="7"/>
      <c r="J753" s="7"/>
      <c r="K753" s="7"/>
      <c r="L753" s="14"/>
      <c r="M753" s="14"/>
      <c r="N753" s="14"/>
      <c r="O753" s="9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4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</row>
    <row r="754" spans="1:165" ht="12.75" x14ac:dyDescent="0.2">
      <c r="A754" s="14"/>
      <c r="B754" s="14"/>
      <c r="C754" s="14"/>
      <c r="D754" s="14"/>
      <c r="E754" s="7"/>
      <c r="F754" s="92"/>
      <c r="G754" s="92"/>
      <c r="H754" s="14"/>
      <c r="I754" s="7"/>
      <c r="J754" s="7"/>
      <c r="K754" s="7"/>
      <c r="L754" s="14"/>
      <c r="M754" s="14"/>
      <c r="N754" s="14"/>
      <c r="O754" s="9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4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</row>
    <row r="755" spans="1:165" ht="12.75" x14ac:dyDescent="0.2">
      <c r="A755" s="14"/>
      <c r="B755" s="14"/>
      <c r="C755" s="14"/>
      <c r="D755" s="14"/>
      <c r="E755" s="7"/>
      <c r="F755" s="92"/>
      <c r="G755" s="92"/>
      <c r="H755" s="14"/>
      <c r="I755" s="7"/>
      <c r="J755" s="7"/>
      <c r="K755" s="7"/>
      <c r="L755" s="14"/>
      <c r="M755" s="14"/>
      <c r="N755" s="14"/>
      <c r="O755" s="9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4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</row>
    <row r="756" spans="1:165" ht="12.75" x14ac:dyDescent="0.2">
      <c r="A756" s="14"/>
      <c r="B756" s="14"/>
      <c r="C756" s="14"/>
      <c r="D756" s="14"/>
      <c r="E756" s="7"/>
      <c r="F756" s="92"/>
      <c r="G756" s="92"/>
      <c r="H756" s="14"/>
      <c r="I756" s="7"/>
      <c r="J756" s="7"/>
      <c r="K756" s="7"/>
      <c r="L756" s="14"/>
      <c r="M756" s="14"/>
      <c r="N756" s="14"/>
      <c r="O756" s="9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4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</row>
    <row r="757" spans="1:165" ht="12.75" x14ac:dyDescent="0.2">
      <c r="A757" s="14"/>
      <c r="B757" s="14"/>
      <c r="C757" s="14"/>
      <c r="D757" s="14"/>
      <c r="E757" s="7"/>
      <c r="F757" s="92"/>
      <c r="G757" s="92"/>
      <c r="H757" s="14"/>
      <c r="I757" s="7"/>
      <c r="J757" s="7"/>
      <c r="K757" s="7"/>
      <c r="L757" s="14"/>
      <c r="M757" s="14"/>
      <c r="N757" s="14"/>
      <c r="O757" s="9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4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</row>
    <row r="758" spans="1:165" ht="12.75" x14ac:dyDescent="0.2">
      <c r="A758" s="14"/>
      <c r="B758" s="14"/>
      <c r="C758" s="14"/>
      <c r="D758" s="14"/>
      <c r="E758" s="7"/>
      <c r="F758" s="92"/>
      <c r="G758" s="92"/>
      <c r="H758" s="14"/>
      <c r="I758" s="7"/>
      <c r="J758" s="7"/>
      <c r="K758" s="7"/>
      <c r="L758" s="14"/>
      <c r="M758" s="14"/>
      <c r="N758" s="14"/>
      <c r="O758" s="9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4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</row>
    <row r="759" spans="1:165" ht="12.75" x14ac:dyDescent="0.2">
      <c r="A759" s="14"/>
      <c r="B759" s="14"/>
      <c r="C759" s="14"/>
      <c r="D759" s="14"/>
      <c r="E759" s="7"/>
      <c r="F759" s="92"/>
      <c r="G759" s="92"/>
      <c r="H759" s="14"/>
      <c r="I759" s="7"/>
      <c r="J759" s="7"/>
      <c r="K759" s="7"/>
      <c r="L759" s="14"/>
      <c r="M759" s="14"/>
      <c r="N759" s="14"/>
      <c r="O759" s="9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4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</row>
    <row r="760" spans="1:165" ht="12.75" x14ac:dyDescent="0.2">
      <c r="A760" s="14"/>
      <c r="B760" s="14"/>
      <c r="C760" s="14"/>
      <c r="D760" s="14"/>
      <c r="E760" s="7"/>
      <c r="F760" s="92"/>
      <c r="G760" s="92"/>
      <c r="H760" s="14"/>
      <c r="I760" s="7"/>
      <c r="J760" s="7"/>
      <c r="K760" s="7"/>
      <c r="L760" s="14"/>
      <c r="M760" s="14"/>
      <c r="N760" s="14"/>
      <c r="O760" s="9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4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</row>
    <row r="761" spans="1:165" ht="12.75" x14ac:dyDescent="0.2">
      <c r="A761" s="14"/>
      <c r="B761" s="14"/>
      <c r="C761" s="14"/>
      <c r="D761" s="14"/>
      <c r="E761" s="7"/>
      <c r="F761" s="92"/>
      <c r="G761" s="92"/>
      <c r="H761" s="14"/>
      <c r="I761" s="7"/>
      <c r="J761" s="7"/>
      <c r="K761" s="7"/>
      <c r="L761" s="14"/>
      <c r="M761" s="14"/>
      <c r="N761" s="14"/>
      <c r="O761" s="9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4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</row>
    <row r="762" spans="1:165" ht="12.75" x14ac:dyDescent="0.2">
      <c r="A762" s="14"/>
      <c r="B762" s="14"/>
      <c r="C762" s="14"/>
      <c r="D762" s="14"/>
      <c r="E762" s="7"/>
      <c r="F762" s="92"/>
      <c r="G762" s="92"/>
      <c r="H762" s="14"/>
      <c r="I762" s="7"/>
      <c r="J762" s="7"/>
      <c r="K762" s="7"/>
      <c r="L762" s="14"/>
      <c r="M762" s="14"/>
      <c r="N762" s="14"/>
      <c r="O762" s="9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4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</row>
    <row r="763" spans="1:165" ht="12.75" x14ac:dyDescent="0.2">
      <c r="A763" s="14"/>
      <c r="B763" s="14"/>
      <c r="C763" s="14"/>
      <c r="D763" s="14"/>
      <c r="E763" s="7"/>
      <c r="F763" s="92"/>
      <c r="G763" s="92"/>
      <c r="H763" s="14"/>
      <c r="I763" s="7"/>
      <c r="J763" s="7"/>
      <c r="K763" s="7"/>
      <c r="L763" s="14"/>
      <c r="M763" s="14"/>
      <c r="N763" s="14"/>
      <c r="O763" s="9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4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</row>
    <row r="764" spans="1:165" ht="12.75" x14ac:dyDescent="0.2">
      <c r="A764" s="14"/>
      <c r="B764" s="14"/>
      <c r="C764" s="14"/>
      <c r="D764" s="14"/>
      <c r="E764" s="7"/>
      <c r="F764" s="92"/>
      <c r="G764" s="92"/>
      <c r="H764" s="14"/>
      <c r="I764" s="7"/>
      <c r="J764" s="7"/>
      <c r="K764" s="7"/>
      <c r="L764" s="14"/>
      <c r="M764" s="14"/>
      <c r="N764" s="14"/>
      <c r="O764" s="9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4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</row>
    <row r="765" spans="1:165" ht="12.75" x14ac:dyDescent="0.2">
      <c r="A765" s="14"/>
      <c r="B765" s="14"/>
      <c r="C765" s="14"/>
      <c r="D765" s="14"/>
      <c r="E765" s="7"/>
      <c r="F765" s="92"/>
      <c r="G765" s="92"/>
      <c r="H765" s="14"/>
      <c r="I765" s="7"/>
      <c r="J765" s="7"/>
      <c r="K765" s="7"/>
      <c r="L765" s="14"/>
      <c r="M765" s="14"/>
      <c r="N765" s="14"/>
      <c r="O765" s="9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4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</row>
    <row r="766" spans="1:165" ht="12.75" x14ac:dyDescent="0.2">
      <c r="A766" s="14"/>
      <c r="B766" s="14"/>
      <c r="C766" s="14"/>
      <c r="D766" s="14"/>
      <c r="E766" s="7"/>
      <c r="F766" s="92"/>
      <c r="G766" s="92"/>
      <c r="H766" s="14"/>
      <c r="I766" s="7"/>
      <c r="J766" s="7"/>
      <c r="K766" s="7"/>
      <c r="L766" s="14"/>
      <c r="M766" s="14"/>
      <c r="N766" s="14"/>
      <c r="O766" s="9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4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</row>
    <row r="767" spans="1:165" ht="12.75" x14ac:dyDescent="0.2">
      <c r="A767" s="14"/>
      <c r="B767" s="14"/>
      <c r="C767" s="14"/>
      <c r="D767" s="14"/>
      <c r="E767" s="7"/>
      <c r="F767" s="92"/>
      <c r="G767" s="92"/>
      <c r="H767" s="14"/>
      <c r="I767" s="7"/>
      <c r="J767" s="7"/>
      <c r="K767" s="7"/>
      <c r="L767" s="14"/>
      <c r="M767" s="14"/>
      <c r="N767" s="14"/>
      <c r="O767" s="9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4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</row>
    <row r="768" spans="1:165" ht="12.75" x14ac:dyDescent="0.2">
      <c r="A768" s="14"/>
      <c r="B768" s="14"/>
      <c r="C768" s="14"/>
      <c r="D768" s="14"/>
      <c r="E768" s="7"/>
      <c r="F768" s="92"/>
      <c r="G768" s="92"/>
      <c r="H768" s="14"/>
      <c r="I768" s="7"/>
      <c r="J768" s="7"/>
      <c r="K768" s="7"/>
      <c r="L768" s="14"/>
      <c r="M768" s="14"/>
      <c r="N768" s="14"/>
      <c r="O768" s="9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4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</row>
    <row r="769" spans="1:165" ht="12.75" x14ac:dyDescent="0.2">
      <c r="A769" s="14"/>
      <c r="B769" s="14"/>
      <c r="C769" s="14"/>
      <c r="D769" s="14"/>
      <c r="E769" s="7"/>
      <c r="F769" s="92"/>
      <c r="G769" s="92"/>
      <c r="H769" s="14"/>
      <c r="I769" s="7"/>
      <c r="J769" s="7"/>
      <c r="K769" s="7"/>
      <c r="L769" s="14"/>
      <c r="M769" s="14"/>
      <c r="N769" s="14"/>
      <c r="O769" s="9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4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</row>
    <row r="770" spans="1:165" ht="12.75" x14ac:dyDescent="0.2">
      <c r="A770" s="14"/>
      <c r="B770" s="14"/>
      <c r="C770" s="14"/>
      <c r="D770" s="14"/>
      <c r="E770" s="7"/>
      <c r="F770" s="92"/>
      <c r="G770" s="92"/>
      <c r="H770" s="14"/>
      <c r="I770" s="7"/>
      <c r="J770" s="7"/>
      <c r="K770" s="7"/>
      <c r="L770" s="14"/>
      <c r="M770" s="14"/>
      <c r="N770" s="14"/>
      <c r="O770" s="9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4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</row>
    <row r="771" spans="1:165" ht="12.75" x14ac:dyDescent="0.2">
      <c r="A771" s="14"/>
      <c r="B771" s="14"/>
      <c r="C771" s="14"/>
      <c r="D771" s="14"/>
      <c r="E771" s="7"/>
      <c r="F771" s="92"/>
      <c r="G771" s="92"/>
      <c r="H771" s="14"/>
      <c r="I771" s="7"/>
      <c r="J771" s="7"/>
      <c r="K771" s="7"/>
      <c r="L771" s="14"/>
      <c r="M771" s="14"/>
      <c r="N771" s="14"/>
      <c r="O771" s="9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4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</row>
    <row r="772" spans="1:165" ht="12.75" x14ac:dyDescent="0.2">
      <c r="A772" s="14"/>
      <c r="B772" s="14"/>
      <c r="C772" s="14"/>
      <c r="D772" s="14"/>
      <c r="E772" s="7"/>
      <c r="F772" s="92"/>
      <c r="G772" s="92"/>
      <c r="H772" s="14"/>
      <c r="I772" s="7"/>
      <c r="J772" s="7"/>
      <c r="K772" s="7"/>
      <c r="L772" s="14"/>
      <c r="M772" s="14"/>
      <c r="N772" s="14"/>
      <c r="O772" s="9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4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</row>
    <row r="773" spans="1:165" ht="12.75" x14ac:dyDescent="0.2">
      <c r="A773" s="14"/>
      <c r="B773" s="14"/>
      <c r="C773" s="14"/>
      <c r="D773" s="14"/>
      <c r="E773" s="7"/>
      <c r="F773" s="92"/>
      <c r="G773" s="92"/>
      <c r="H773" s="14"/>
      <c r="I773" s="7"/>
      <c r="J773" s="7"/>
      <c r="K773" s="7"/>
      <c r="L773" s="14"/>
      <c r="M773" s="14"/>
      <c r="N773" s="14"/>
      <c r="O773" s="9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4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</row>
    <row r="774" spans="1:165" ht="12.75" x14ac:dyDescent="0.2">
      <c r="A774" s="14"/>
      <c r="B774" s="14"/>
      <c r="C774" s="14"/>
      <c r="D774" s="14"/>
      <c r="E774" s="7"/>
      <c r="F774" s="92"/>
      <c r="G774" s="92"/>
      <c r="H774" s="14"/>
      <c r="I774" s="7"/>
      <c r="J774" s="7"/>
      <c r="K774" s="7"/>
      <c r="L774" s="14"/>
      <c r="M774" s="14"/>
      <c r="N774" s="14"/>
      <c r="O774" s="9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4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</row>
    <row r="775" spans="1:165" ht="12.75" x14ac:dyDescent="0.2">
      <c r="A775" s="14"/>
      <c r="B775" s="14"/>
      <c r="C775" s="14"/>
      <c r="D775" s="14"/>
      <c r="E775" s="7"/>
      <c r="F775" s="92"/>
      <c r="G775" s="92"/>
      <c r="H775" s="14"/>
      <c r="I775" s="7"/>
      <c r="J775" s="7"/>
      <c r="K775" s="7"/>
      <c r="L775" s="14"/>
      <c r="M775" s="14"/>
      <c r="N775" s="14"/>
      <c r="O775" s="9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4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</row>
    <row r="776" spans="1:165" ht="12.75" x14ac:dyDescent="0.2">
      <c r="A776" s="14"/>
      <c r="B776" s="14"/>
      <c r="C776" s="14"/>
      <c r="D776" s="14"/>
      <c r="E776" s="7"/>
      <c r="F776" s="92"/>
      <c r="G776" s="92"/>
      <c r="H776" s="14"/>
      <c r="I776" s="7"/>
      <c r="J776" s="7"/>
      <c r="K776" s="7"/>
      <c r="L776" s="14"/>
      <c r="M776" s="14"/>
      <c r="N776" s="14"/>
      <c r="O776" s="9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4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</row>
    <row r="777" spans="1:165" ht="12.75" x14ac:dyDescent="0.2">
      <c r="A777" s="14"/>
      <c r="B777" s="14"/>
      <c r="C777" s="14"/>
      <c r="D777" s="14"/>
      <c r="E777" s="7"/>
      <c r="F777" s="92"/>
      <c r="G777" s="92"/>
      <c r="H777" s="14"/>
      <c r="I777" s="7"/>
      <c r="J777" s="7"/>
      <c r="K777" s="7"/>
      <c r="L777" s="14"/>
      <c r="M777" s="14"/>
      <c r="N777" s="14"/>
      <c r="O777" s="9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4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</row>
    <row r="778" spans="1:165" ht="12.75" x14ac:dyDescent="0.2">
      <c r="A778" s="14"/>
      <c r="B778" s="14"/>
      <c r="C778" s="14"/>
      <c r="D778" s="14"/>
      <c r="E778" s="7"/>
      <c r="F778" s="92"/>
      <c r="G778" s="92"/>
      <c r="H778" s="14"/>
      <c r="I778" s="7"/>
      <c r="J778" s="7"/>
      <c r="K778" s="7"/>
      <c r="L778" s="14"/>
      <c r="M778" s="14"/>
      <c r="N778" s="14"/>
      <c r="O778" s="9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4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</row>
    <row r="779" spans="1:165" ht="12.75" x14ac:dyDescent="0.2">
      <c r="A779" s="14"/>
      <c r="B779" s="14"/>
      <c r="C779" s="14"/>
      <c r="D779" s="14"/>
      <c r="E779" s="7"/>
      <c r="F779" s="92"/>
      <c r="G779" s="92"/>
      <c r="H779" s="14"/>
      <c r="I779" s="7"/>
      <c r="J779" s="7"/>
      <c r="K779" s="7"/>
      <c r="L779" s="14"/>
      <c r="M779" s="14"/>
      <c r="N779" s="14"/>
      <c r="O779" s="9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4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</row>
    <row r="780" spans="1:165" ht="12.75" x14ac:dyDescent="0.2">
      <c r="A780" s="14"/>
      <c r="B780" s="14"/>
      <c r="C780" s="14"/>
      <c r="D780" s="14"/>
      <c r="E780" s="7"/>
      <c r="F780" s="92"/>
      <c r="G780" s="92"/>
      <c r="H780" s="14"/>
      <c r="I780" s="7"/>
      <c r="J780" s="7"/>
      <c r="K780" s="7"/>
      <c r="L780" s="14"/>
      <c r="M780" s="14"/>
      <c r="N780" s="14"/>
      <c r="O780" s="9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4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</row>
    <row r="781" spans="1:165" ht="12.75" x14ac:dyDescent="0.2">
      <c r="A781" s="14"/>
      <c r="B781" s="14"/>
      <c r="C781" s="14"/>
      <c r="D781" s="14"/>
      <c r="E781" s="7"/>
      <c r="F781" s="92"/>
      <c r="G781" s="92"/>
      <c r="H781" s="14"/>
      <c r="I781" s="7"/>
      <c r="J781" s="7"/>
      <c r="K781" s="7"/>
      <c r="L781" s="14"/>
      <c r="M781" s="14"/>
      <c r="N781" s="14"/>
      <c r="O781" s="9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4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</row>
    <row r="782" spans="1:165" ht="12.75" x14ac:dyDescent="0.2">
      <c r="A782" s="14"/>
      <c r="B782" s="14"/>
      <c r="C782" s="14"/>
      <c r="D782" s="14"/>
      <c r="E782" s="7"/>
      <c r="F782" s="92"/>
      <c r="G782" s="92"/>
      <c r="H782" s="14"/>
      <c r="I782" s="7"/>
      <c r="J782" s="7"/>
      <c r="K782" s="7"/>
      <c r="L782" s="14"/>
      <c r="M782" s="14"/>
      <c r="N782" s="14"/>
      <c r="O782" s="9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4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</row>
    <row r="783" spans="1:165" ht="12.75" x14ac:dyDescent="0.2">
      <c r="A783" s="14"/>
      <c r="B783" s="14"/>
      <c r="C783" s="14"/>
      <c r="D783" s="14"/>
      <c r="E783" s="7"/>
      <c r="F783" s="92"/>
      <c r="G783" s="92"/>
      <c r="H783" s="14"/>
      <c r="I783" s="7"/>
      <c r="J783" s="7"/>
      <c r="K783" s="7"/>
      <c r="L783" s="14"/>
      <c r="M783" s="14"/>
      <c r="N783" s="14"/>
      <c r="O783" s="9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4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</row>
    <row r="784" spans="1:165" ht="12.75" x14ac:dyDescent="0.2">
      <c r="A784" s="14"/>
      <c r="B784" s="14"/>
      <c r="C784" s="14"/>
      <c r="D784" s="14"/>
      <c r="E784" s="7"/>
      <c r="F784" s="92"/>
      <c r="G784" s="92"/>
      <c r="H784" s="14"/>
      <c r="I784" s="7"/>
      <c r="J784" s="7"/>
      <c r="K784" s="7"/>
      <c r="L784" s="14"/>
      <c r="M784" s="14"/>
      <c r="N784" s="14"/>
      <c r="O784" s="9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4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</row>
  </sheetData>
  <mergeCells count="42">
    <mergeCell ref="EH3:EN3"/>
    <mergeCell ref="FC3:FI3"/>
    <mergeCell ref="EV3:FB3"/>
    <mergeCell ref="EO3:EU3"/>
    <mergeCell ref="S3:Y3"/>
    <mergeCell ref="DF3:DL3"/>
    <mergeCell ref="CY3:DE3"/>
    <mergeCell ref="DM3:DS3"/>
    <mergeCell ref="DT3:DZ3"/>
    <mergeCell ref="EA3:EG3"/>
    <mergeCell ref="CD3:CJ3"/>
    <mergeCell ref="CK3:CQ3"/>
    <mergeCell ref="CR3:CX3"/>
    <mergeCell ref="Z3:AF3"/>
    <mergeCell ref="BB3:BH3"/>
    <mergeCell ref="AU3:BA3"/>
    <mergeCell ref="Z4:AF4"/>
    <mergeCell ref="S4:Y4"/>
    <mergeCell ref="EV4:FB4"/>
    <mergeCell ref="FC4:FI4"/>
    <mergeCell ref="EO4:EU4"/>
    <mergeCell ref="EH4:EN4"/>
    <mergeCell ref="EA4:EG4"/>
    <mergeCell ref="DM4:DS4"/>
    <mergeCell ref="DT4:DZ4"/>
    <mergeCell ref="BI4:BO4"/>
    <mergeCell ref="AN3:AT3"/>
    <mergeCell ref="AG3:AM3"/>
    <mergeCell ref="DF4:DL4"/>
    <mergeCell ref="BW3:CC3"/>
    <mergeCell ref="BP3:BV3"/>
    <mergeCell ref="BI3:BO3"/>
    <mergeCell ref="CY4:DE4"/>
    <mergeCell ref="CK4:CQ4"/>
    <mergeCell ref="CR4:CX4"/>
    <mergeCell ref="AN4:AT4"/>
    <mergeCell ref="AG4:AM4"/>
    <mergeCell ref="AU4:BA4"/>
    <mergeCell ref="BB4:BH4"/>
    <mergeCell ref="BW4:CC4"/>
    <mergeCell ref="CD4:CJ4"/>
    <mergeCell ref="BP4:BV4"/>
  </mergeCells>
  <phoneticPr fontId="23" type="noConversion"/>
  <conditionalFormatting sqref="K1:K784">
    <cfRule type="containsText" dxfId="16" priority="11" operator="containsText" text="Done">
      <formula>NOT(ISERROR(SEARCH(("Done"),(K1))))</formula>
    </cfRule>
  </conditionalFormatting>
  <conditionalFormatting sqref="K1:K784">
    <cfRule type="containsText" dxfId="15" priority="12" operator="containsText" text="Inprogress">
      <formula>NOT(ISERROR(SEARCH(("Inprogress"),(K1))))</formula>
    </cfRule>
  </conditionalFormatting>
  <conditionalFormatting sqref="N1:N784">
    <cfRule type="containsText" dxfId="14" priority="13" operator="containsText" text="Delay">
      <formula>NOT(ISERROR(SEARCH(("Delay"),(N1))))</formula>
    </cfRule>
  </conditionalFormatting>
  <conditionalFormatting sqref="N1:N784">
    <cfRule type="containsText" dxfId="13" priority="14" operator="containsText" text="In-progress">
      <formula>NOT(ISERROR(SEARCH(("In-progress"),(N1))))</formula>
    </cfRule>
  </conditionalFormatting>
  <conditionalFormatting sqref="M1:M6 M47:M784">
    <cfRule type="containsText" dxfId="12" priority="15" operator="containsText" text="ChungNV">
      <formula>NOT(ISERROR(SEARCH(("ChungNV"),(M1))))</formula>
    </cfRule>
  </conditionalFormatting>
  <conditionalFormatting sqref="M1:M6 M47:M784">
    <cfRule type="containsText" dxfId="11" priority="16" operator="containsText" text="NghiemPV">
      <formula>NOT(ISERROR(SEARCH(("NghiemPV"),(M1))))</formula>
    </cfRule>
  </conditionalFormatting>
  <conditionalFormatting sqref="M1:M6 M47:M784">
    <cfRule type="containsText" dxfId="10" priority="17" operator="containsText" text="DinhDV">
      <formula>NOT(ISERROR(SEARCH(("DinhDV"),(M1))))</formula>
    </cfRule>
  </conditionalFormatting>
  <conditionalFormatting sqref="M1:M6 M47:M784">
    <cfRule type="containsText" dxfId="9" priority="18" operator="containsText" text="DangNH">
      <formula>NOT(ISERROR(SEARCH(("DangNH"),(M1))))</formula>
    </cfRule>
  </conditionalFormatting>
  <conditionalFormatting sqref="M1:M6 M47:M784">
    <cfRule type="containsText" dxfId="8" priority="19" operator="containsText" text="HungND">
      <formula>NOT(ISERROR(SEARCH(("HungND"),(M1))))</formula>
    </cfRule>
  </conditionalFormatting>
  <conditionalFormatting sqref="M1:M6 M47:M784">
    <cfRule type="containsText" dxfId="7" priority="20" operator="containsText" text="ChiNM">
      <formula>NOT(ISERROR(SEARCH(("ChiNM"),(M1))))</formula>
    </cfRule>
  </conditionalFormatting>
  <conditionalFormatting sqref="M1:M6 M47:M784">
    <cfRule type="containsText" dxfId="6" priority="21" operator="containsText" text="NinhN">
      <formula>NOT(ISERROR(SEARCH(("NinhN"),(M1))))</formula>
    </cfRule>
  </conditionalFormatting>
  <conditionalFormatting sqref="M1:M6 M47:M784">
    <cfRule type="containsText" dxfId="5" priority="22" operator="containsText" text="VanDTT">
      <formula>NOT(ISERROR(SEARCH(("VanDTT"),(M1))))</formula>
    </cfRule>
  </conditionalFormatting>
  <conditionalFormatting sqref="M1:M6 M47:M784">
    <cfRule type="containsText" dxfId="4" priority="23" operator="containsText" text="DongNP">
      <formula>NOT(ISERROR(SEARCH(("DongNP"),(M1))))</formula>
    </cfRule>
  </conditionalFormatting>
  <conditionalFormatting sqref="M1:M6 M47:M784">
    <cfRule type="containsText" dxfId="3" priority="24" operator="containsText" text="HaNMS">
      <formula>NOT(ISERROR(SEARCH(("HaNMS"),(M1))))</formula>
    </cfRule>
  </conditionalFormatting>
  <conditionalFormatting sqref="O1:O784">
    <cfRule type="containsText" dxfId="2" priority="25" operator="containsText" text="X">
      <formula>NOT(ISERROR(SEARCH(("X"),(O1))))</formula>
    </cfRule>
  </conditionalFormatting>
  <conditionalFormatting sqref="K1:K784">
    <cfRule type="containsText" dxfId="1" priority="26" operator="containsText" text="Cancel">
      <formula>NOT(ISERROR(SEARCH(("Cancel"),(K1))))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Data!$A$2:$A$14</xm:f>
          </x14:formula1>
          <xm:sqref>L47:L48</xm:sqref>
        </x14:dataValidation>
        <x14:dataValidation type="list" allowBlank="1" xr:uid="{00000000-0002-0000-0000-000001000000}">
          <x14:formula1>
            <xm:f>Data!$D$2:$D$6</xm:f>
          </x14:formula1>
          <xm:sqref>K7:K784</xm:sqref>
        </x14:dataValidation>
        <x14:dataValidation type="list" allowBlank="1" xr:uid="{00000000-0002-0000-0000-000002000000}">
          <x14:formula1>
            <xm:f>Data!$E$2:$E$3</xm:f>
          </x14:formula1>
          <xm:sqref>N6:N784</xm:sqref>
        </x14:dataValidation>
        <x14:dataValidation type="list" allowBlank="1" xr:uid="{00000000-0002-0000-0000-000003000000}">
          <x14:formula1>
            <xm:f>Data!$A$2:$A$15</xm:f>
          </x14:formula1>
          <xm:sqref>M47:M784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4"/>
  <sheetViews>
    <sheetView workbookViewId="0">
      <selection activeCell="D14" sqref="D14"/>
    </sheetView>
  </sheetViews>
  <sheetFormatPr defaultColWidth="17.28515625" defaultRowHeight="15" customHeight="1" x14ac:dyDescent="0.2"/>
  <cols>
    <col min="1" max="1" width="15.7109375" customWidth="1"/>
    <col min="2" max="2" width="20" customWidth="1"/>
    <col min="3" max="3" width="16.42578125" customWidth="1"/>
    <col min="4" max="4" width="16.28515625" customWidth="1"/>
    <col min="5" max="5" width="19.5703125" customWidth="1"/>
    <col min="6" max="6" width="14.7109375" customWidth="1"/>
    <col min="8" max="28" width="10.7109375" customWidth="1"/>
  </cols>
  <sheetData>
    <row r="1" spans="1:28" ht="16.5" customHeight="1" x14ac:dyDescent="0.25">
      <c r="A1" s="103" t="s">
        <v>63</v>
      </c>
      <c r="B1" s="104" t="s">
        <v>64</v>
      </c>
      <c r="C1" s="104" t="s">
        <v>65</v>
      </c>
      <c r="D1" s="103" t="s">
        <v>48</v>
      </c>
      <c r="E1" s="104" t="s">
        <v>66</v>
      </c>
      <c r="F1" s="105" t="s">
        <v>67</v>
      </c>
      <c r="G1" s="106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ht="16.5" customHeight="1" x14ac:dyDescent="0.25">
      <c r="A2" s="103"/>
      <c r="B2" s="107" t="s">
        <v>59</v>
      </c>
      <c r="C2" s="108">
        <v>0.9</v>
      </c>
      <c r="D2" s="103" t="s">
        <v>56</v>
      </c>
      <c r="E2" s="104" t="s">
        <v>68</v>
      </c>
      <c r="F2" s="109">
        <v>42831</v>
      </c>
      <c r="G2" s="110" t="s">
        <v>69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28" ht="16.5" customHeight="1" x14ac:dyDescent="0.25">
      <c r="A3" s="103"/>
      <c r="B3" s="111">
        <v>42738</v>
      </c>
      <c r="C3" s="108">
        <v>0.7</v>
      </c>
      <c r="D3" s="103" t="s">
        <v>58</v>
      </c>
      <c r="E3" s="104" t="s">
        <v>70</v>
      </c>
      <c r="F3" s="109">
        <v>42856</v>
      </c>
      <c r="G3" s="106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</row>
    <row r="4" spans="1:28" ht="16.5" customHeight="1" x14ac:dyDescent="0.25">
      <c r="A4" s="103"/>
      <c r="B4" s="107" t="s">
        <v>71</v>
      </c>
      <c r="C4" s="108">
        <v>0.9</v>
      </c>
      <c r="D4" s="103" t="s">
        <v>55</v>
      </c>
      <c r="E4" s="103"/>
      <c r="F4" s="109">
        <v>42857</v>
      </c>
      <c r="G4" s="10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</row>
    <row r="5" spans="1:28" ht="16.5" customHeight="1" x14ac:dyDescent="0.25">
      <c r="A5" s="103"/>
      <c r="B5" s="111">
        <v>42738</v>
      </c>
      <c r="C5" s="108">
        <v>0.8</v>
      </c>
      <c r="D5" s="103" t="s">
        <v>57</v>
      </c>
      <c r="E5" s="103"/>
      <c r="F5" s="109"/>
      <c r="G5" s="106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</row>
    <row r="6" spans="1:28" ht="16.5" customHeight="1" x14ac:dyDescent="0.25">
      <c r="A6" s="104"/>
      <c r="B6" s="112">
        <v>43011</v>
      </c>
      <c r="C6" s="108">
        <v>0.9</v>
      </c>
      <c r="D6" s="103" t="s">
        <v>72</v>
      </c>
      <c r="E6" s="103"/>
      <c r="F6" s="113"/>
      <c r="G6" s="106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</row>
    <row r="7" spans="1:28" ht="16.5" customHeight="1" x14ac:dyDescent="0.25">
      <c r="A7" s="104"/>
      <c r="B7" s="107" t="s">
        <v>73</v>
      </c>
      <c r="C7" s="114">
        <v>0.9</v>
      </c>
      <c r="D7" s="106"/>
      <c r="E7" s="103"/>
      <c r="F7" s="113"/>
      <c r="G7" s="106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</row>
    <row r="8" spans="1:28" ht="16.5" customHeight="1" x14ac:dyDescent="0.25">
      <c r="A8" s="115"/>
      <c r="B8" s="111"/>
      <c r="C8" s="114"/>
      <c r="D8" s="106"/>
      <c r="E8" s="103"/>
      <c r="F8" s="113"/>
      <c r="G8" s="106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</row>
    <row r="9" spans="1:28" ht="16.5" customHeight="1" x14ac:dyDescent="0.25">
      <c r="A9" s="103"/>
      <c r="B9" s="107"/>
      <c r="C9" s="114"/>
      <c r="D9" s="106"/>
      <c r="E9" s="103"/>
      <c r="F9" s="113"/>
      <c r="G9" s="106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r="10" spans="1:28" ht="16.5" customHeight="1" x14ac:dyDescent="0.25">
      <c r="A10" s="103"/>
      <c r="B10" s="116"/>
      <c r="C10" s="114"/>
      <c r="D10" s="106"/>
      <c r="E10" s="103"/>
      <c r="F10" s="113"/>
      <c r="G10" s="106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</row>
    <row r="11" spans="1:28" ht="16.5" customHeight="1" x14ac:dyDescent="0.25">
      <c r="A11" s="103"/>
      <c r="B11" s="107"/>
      <c r="C11" s="108"/>
      <c r="D11" s="103"/>
      <c r="E11" s="103"/>
      <c r="F11" s="113"/>
      <c r="G11" s="106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</row>
    <row r="12" spans="1:28" ht="16.5" customHeight="1" x14ac:dyDescent="0.25">
      <c r="A12" s="103"/>
      <c r="B12" s="107"/>
      <c r="C12" s="108"/>
      <c r="D12" s="103"/>
      <c r="E12" s="103"/>
      <c r="F12" s="113"/>
      <c r="G12" s="106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</row>
    <row r="13" spans="1:28" ht="16.5" customHeight="1" x14ac:dyDescent="0.25">
      <c r="A13" s="103"/>
      <c r="B13" s="107"/>
      <c r="C13" s="108"/>
      <c r="D13" s="103"/>
      <c r="E13" s="103"/>
      <c r="F13" s="113"/>
      <c r="G13" s="106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</row>
    <row r="14" spans="1:28" ht="16.5" customHeight="1" x14ac:dyDescent="0.25">
      <c r="A14" s="104"/>
      <c r="B14" s="112"/>
      <c r="C14" s="108"/>
      <c r="D14" s="103"/>
      <c r="E14" s="103"/>
      <c r="F14" s="113"/>
      <c r="G14" s="106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</row>
    <row r="15" spans="1:28" ht="12.75" customHeight="1" x14ac:dyDescent="0.25">
      <c r="A15" s="115"/>
      <c r="B15" s="112"/>
      <c r="C15" s="108"/>
      <c r="D15" s="104"/>
      <c r="E15" s="106"/>
      <c r="F15" s="113"/>
      <c r="G15" s="106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28" ht="12.75" customHeight="1" x14ac:dyDescent="0.25">
      <c r="C16" s="99"/>
      <c r="D16" s="99"/>
      <c r="E16" s="95"/>
      <c r="F16" s="97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</row>
    <row r="17" spans="1:28" ht="12.75" customHeight="1" x14ac:dyDescent="0.25">
      <c r="A17" s="98"/>
      <c r="B17" s="99"/>
      <c r="C17" s="99"/>
      <c r="D17" s="99"/>
      <c r="E17" s="95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 spans="1:28" ht="12.75" customHeight="1" x14ac:dyDescent="0.25">
      <c r="A18" s="95"/>
      <c r="B18" s="99"/>
      <c r="C18" s="99"/>
      <c r="D18" s="99"/>
      <c r="E18" s="95"/>
      <c r="F18" s="97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 spans="1:28" ht="12.75" customHeight="1" x14ac:dyDescent="0.25">
      <c r="A19" s="95"/>
      <c r="B19" s="99"/>
      <c r="C19" s="99"/>
      <c r="D19" s="99"/>
      <c r="E19" s="95"/>
      <c r="F19" s="97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</row>
    <row r="20" spans="1:28" ht="12.75" customHeight="1" x14ac:dyDescent="0.25">
      <c r="A20" s="95"/>
      <c r="B20" s="99"/>
      <c r="C20" s="99"/>
      <c r="D20" s="99"/>
      <c r="E20" s="95"/>
      <c r="F20" s="97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</row>
    <row r="21" spans="1:28" ht="12.75" customHeight="1" x14ac:dyDescent="0.25">
      <c r="A21" s="95"/>
      <c r="B21" s="99"/>
      <c r="C21" s="99"/>
      <c r="D21" s="99"/>
      <c r="E21" s="95"/>
      <c r="F21" s="97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</row>
    <row r="22" spans="1:28" ht="12.75" customHeight="1" x14ac:dyDescent="0.25">
      <c r="A22" s="95"/>
      <c r="B22" s="99"/>
      <c r="C22" s="99"/>
      <c r="D22" s="99"/>
      <c r="E22" s="95"/>
      <c r="F22" s="97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</row>
    <row r="23" spans="1:28" ht="12.75" customHeight="1" x14ac:dyDescent="0.25">
      <c r="A23" s="95"/>
      <c r="B23" s="99"/>
      <c r="C23" s="99"/>
      <c r="D23" s="99"/>
      <c r="E23" s="95"/>
      <c r="F23" s="97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</row>
    <row r="24" spans="1:28" ht="12.75" customHeight="1" x14ac:dyDescent="0.25">
      <c r="A24" s="95"/>
      <c r="B24" s="99"/>
      <c r="C24" s="99"/>
      <c r="D24" s="99"/>
      <c r="E24" s="95"/>
      <c r="F24" s="97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</row>
    <row r="25" spans="1:28" ht="12.75" customHeight="1" x14ac:dyDescent="0.25">
      <c r="A25" s="95"/>
      <c r="B25" s="99"/>
      <c r="C25" s="99"/>
      <c r="D25" s="99"/>
      <c r="E25" s="95"/>
      <c r="F25" s="97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</row>
    <row r="26" spans="1:28" ht="12.75" customHeight="1" x14ac:dyDescent="0.25">
      <c r="A26" s="95"/>
      <c r="B26" s="99"/>
      <c r="C26" s="99"/>
      <c r="D26" s="99"/>
      <c r="E26" s="95"/>
      <c r="F26" s="97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</row>
    <row r="27" spans="1:28" ht="12.75" customHeight="1" x14ac:dyDescent="0.25">
      <c r="A27" s="95"/>
      <c r="B27" s="99"/>
      <c r="C27" s="99"/>
      <c r="D27" s="99"/>
      <c r="E27" s="95"/>
      <c r="F27" s="97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</row>
    <row r="28" spans="1:28" ht="12.75" customHeight="1" x14ac:dyDescent="0.25">
      <c r="A28" s="95"/>
      <c r="B28" s="99"/>
      <c r="C28" s="99"/>
      <c r="D28" s="99"/>
      <c r="E28" s="95"/>
      <c r="F28" s="97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</row>
    <row r="29" spans="1:28" ht="12.75" customHeight="1" x14ac:dyDescent="0.25">
      <c r="A29" s="95"/>
      <c r="B29" s="99"/>
      <c r="C29" s="99"/>
      <c r="D29" s="99"/>
      <c r="E29" s="95"/>
      <c r="F29" s="97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</row>
    <row r="30" spans="1:28" ht="12.75" customHeight="1" x14ac:dyDescent="0.25">
      <c r="A30" s="95"/>
      <c r="B30" s="99"/>
      <c r="C30" s="99"/>
      <c r="D30" s="99"/>
      <c r="E30" s="95"/>
      <c r="F30" s="97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</row>
    <row r="31" spans="1:28" ht="12.75" customHeight="1" x14ac:dyDescent="0.25">
      <c r="A31" s="95"/>
      <c r="B31" s="99"/>
      <c r="C31" s="99"/>
      <c r="D31" s="99"/>
      <c r="E31" s="95"/>
      <c r="F31" s="97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</row>
    <row r="32" spans="1:28" ht="12.75" customHeight="1" x14ac:dyDescent="0.25">
      <c r="A32" s="95"/>
      <c r="B32" s="99"/>
      <c r="C32" s="99"/>
      <c r="D32" s="99"/>
      <c r="E32" s="95"/>
      <c r="F32" s="97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</row>
    <row r="33" spans="1:28" ht="12.75" customHeight="1" x14ac:dyDescent="0.25">
      <c r="A33" s="95"/>
      <c r="B33" s="99"/>
      <c r="C33" s="99"/>
      <c r="D33" s="99"/>
      <c r="E33" s="95"/>
      <c r="F33" s="97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</row>
    <row r="34" spans="1:28" ht="12.75" customHeight="1" x14ac:dyDescent="0.25">
      <c r="A34" s="95"/>
      <c r="B34" s="99"/>
      <c r="C34" s="99"/>
      <c r="D34" s="99"/>
      <c r="E34" s="95"/>
      <c r="F34" s="97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</row>
    <row r="35" spans="1:28" ht="12.75" customHeight="1" x14ac:dyDescent="0.25">
      <c r="A35" s="95"/>
      <c r="B35" s="99"/>
      <c r="C35" s="99"/>
      <c r="D35" s="99"/>
      <c r="E35" s="95"/>
      <c r="F35" s="97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</row>
    <row r="36" spans="1:28" ht="12.75" customHeight="1" x14ac:dyDescent="0.25">
      <c r="A36" s="95"/>
      <c r="B36" s="99"/>
      <c r="C36" s="99"/>
      <c r="D36" s="99"/>
      <c r="E36" s="95"/>
      <c r="F36" s="97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</row>
    <row r="37" spans="1:28" ht="12.75" customHeight="1" x14ac:dyDescent="0.25">
      <c r="A37" s="95"/>
      <c r="B37" s="99"/>
      <c r="C37" s="99"/>
      <c r="D37" s="99"/>
      <c r="E37" s="95"/>
      <c r="F37" s="97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</row>
    <row r="38" spans="1:28" ht="12.75" customHeight="1" x14ac:dyDescent="0.25">
      <c r="A38" s="95"/>
      <c r="B38" s="99"/>
      <c r="C38" s="99"/>
      <c r="D38" s="99"/>
      <c r="E38" s="95"/>
      <c r="F38" s="97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</row>
    <row r="39" spans="1:28" ht="12.75" customHeight="1" x14ac:dyDescent="0.25">
      <c r="A39" s="95"/>
      <c r="B39" s="99"/>
      <c r="C39" s="99"/>
      <c r="D39" s="99"/>
      <c r="E39" s="95"/>
      <c r="F39" s="97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</row>
    <row r="40" spans="1:28" ht="12.75" customHeight="1" x14ac:dyDescent="0.25">
      <c r="A40" s="95"/>
      <c r="B40" s="99"/>
      <c r="C40" s="99"/>
      <c r="D40" s="99"/>
      <c r="E40" s="95"/>
      <c r="F40" s="97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</row>
    <row r="41" spans="1:28" ht="12.75" customHeight="1" x14ac:dyDescent="0.25">
      <c r="A41" s="95"/>
      <c r="B41" s="99"/>
      <c r="C41" s="99"/>
      <c r="D41" s="99"/>
      <c r="E41" s="95"/>
      <c r="F41" s="97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</row>
    <row r="42" spans="1:28" ht="12.75" customHeight="1" x14ac:dyDescent="0.25">
      <c r="A42" s="95"/>
      <c r="B42" s="99"/>
      <c r="C42" s="99"/>
      <c r="D42" s="99"/>
      <c r="E42" s="95"/>
      <c r="F42" s="97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</row>
    <row r="43" spans="1:28" ht="12.75" customHeight="1" x14ac:dyDescent="0.25">
      <c r="A43" s="95"/>
      <c r="B43" s="99"/>
      <c r="C43" s="99"/>
      <c r="D43" s="99"/>
      <c r="E43" s="95"/>
      <c r="F43" s="97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</row>
    <row r="44" spans="1:28" ht="12.75" customHeight="1" x14ac:dyDescent="0.25">
      <c r="A44" s="95"/>
      <c r="B44" s="99"/>
      <c r="C44" s="99"/>
      <c r="D44" s="99"/>
      <c r="E44" s="95"/>
      <c r="F44" s="97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</row>
    <row r="45" spans="1:28" ht="12.75" customHeight="1" x14ac:dyDescent="0.25">
      <c r="A45" s="95"/>
      <c r="B45" s="99"/>
      <c r="C45" s="99"/>
      <c r="D45" s="99"/>
      <c r="E45" s="95"/>
      <c r="F45" s="97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</row>
    <row r="46" spans="1:28" ht="12.75" customHeight="1" x14ac:dyDescent="0.25">
      <c r="A46" s="95"/>
      <c r="B46" s="99"/>
      <c r="C46" s="99"/>
      <c r="D46" s="99"/>
      <c r="E46" s="95"/>
      <c r="F46" s="97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</row>
    <row r="47" spans="1:28" ht="12.75" customHeight="1" x14ac:dyDescent="0.25">
      <c r="A47" s="95"/>
      <c r="B47" s="99"/>
      <c r="C47" s="99"/>
      <c r="D47" s="99"/>
      <c r="E47" s="95"/>
      <c r="F47" s="97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</row>
    <row r="48" spans="1:28" ht="12.75" customHeight="1" x14ac:dyDescent="0.25">
      <c r="A48" s="95"/>
      <c r="B48" s="99"/>
      <c r="C48" s="99"/>
      <c r="D48" s="99"/>
      <c r="E48" s="95"/>
      <c r="F48" s="97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</row>
    <row r="49" spans="1:28" ht="12.75" customHeight="1" x14ac:dyDescent="0.25">
      <c r="A49" s="95"/>
      <c r="B49" s="99"/>
      <c r="C49" s="99"/>
      <c r="D49" s="99"/>
      <c r="E49" s="95"/>
      <c r="F49" s="97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</row>
    <row r="50" spans="1:28" ht="12.75" customHeight="1" x14ac:dyDescent="0.25">
      <c r="A50" s="95"/>
      <c r="B50" s="99"/>
      <c r="C50" s="99"/>
      <c r="D50" s="99"/>
      <c r="E50" s="95"/>
      <c r="F50" s="97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</row>
    <row r="51" spans="1:28" ht="12.75" customHeight="1" x14ac:dyDescent="0.25">
      <c r="A51" s="95"/>
      <c r="B51" s="99"/>
      <c r="C51" s="99"/>
      <c r="D51" s="99"/>
      <c r="E51" s="95"/>
      <c r="F51" s="97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</row>
    <row r="52" spans="1:28" ht="12.75" customHeight="1" x14ac:dyDescent="0.25">
      <c r="A52" s="95"/>
      <c r="B52" s="99"/>
      <c r="C52" s="99"/>
      <c r="D52" s="99"/>
      <c r="E52" s="95"/>
      <c r="F52" s="97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</row>
    <row r="53" spans="1:28" ht="12.75" customHeight="1" x14ac:dyDescent="0.25">
      <c r="A53" s="95"/>
      <c r="B53" s="99"/>
      <c r="C53" s="99"/>
      <c r="D53" s="99"/>
      <c r="E53" s="95"/>
      <c r="F53" s="97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</row>
    <row r="54" spans="1:28" ht="12.75" customHeight="1" x14ac:dyDescent="0.25">
      <c r="A54" s="95"/>
      <c r="B54" s="99"/>
      <c r="C54" s="99"/>
      <c r="D54" s="99"/>
      <c r="E54" s="95"/>
      <c r="F54" s="97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</row>
    <row r="55" spans="1:28" ht="12.75" customHeight="1" x14ac:dyDescent="0.25">
      <c r="A55" s="95"/>
      <c r="B55" s="99"/>
      <c r="C55" s="99"/>
      <c r="D55" s="99"/>
      <c r="E55" s="95"/>
      <c r="F55" s="97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</row>
    <row r="56" spans="1:28" ht="12.75" customHeight="1" x14ac:dyDescent="0.25">
      <c r="A56" s="95"/>
      <c r="B56" s="99"/>
      <c r="C56" s="99"/>
      <c r="D56" s="99"/>
      <c r="E56" s="95"/>
      <c r="F56" s="97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</row>
    <row r="57" spans="1:28" ht="12.75" customHeight="1" x14ac:dyDescent="0.25">
      <c r="A57" s="95"/>
      <c r="B57" s="99"/>
      <c r="C57" s="99"/>
      <c r="D57" s="99"/>
      <c r="E57" s="95"/>
      <c r="F57" s="97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</row>
    <row r="58" spans="1:28" ht="12.75" customHeight="1" x14ac:dyDescent="0.25">
      <c r="A58" s="95"/>
      <c r="B58" s="99"/>
      <c r="C58" s="99"/>
      <c r="D58" s="99"/>
      <c r="E58" s="95"/>
      <c r="F58" s="97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</row>
    <row r="59" spans="1:28" ht="12.75" customHeight="1" x14ac:dyDescent="0.25">
      <c r="A59" s="95"/>
      <c r="B59" s="99"/>
      <c r="C59" s="99"/>
      <c r="D59" s="99"/>
      <c r="E59" s="95"/>
      <c r="F59" s="97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</row>
    <row r="60" spans="1:28" ht="12.75" customHeight="1" x14ac:dyDescent="0.25">
      <c r="A60" s="95"/>
      <c r="B60" s="99"/>
      <c r="C60" s="99"/>
      <c r="D60" s="99"/>
      <c r="E60" s="95"/>
      <c r="F60" s="97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</row>
    <row r="61" spans="1:28" ht="12.75" customHeight="1" x14ac:dyDescent="0.25">
      <c r="A61" s="95"/>
      <c r="B61" s="99"/>
      <c r="C61" s="99"/>
      <c r="D61" s="99"/>
      <c r="E61" s="95"/>
      <c r="F61" s="97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</row>
    <row r="62" spans="1:28" ht="12.75" customHeight="1" x14ac:dyDescent="0.25">
      <c r="A62" s="95"/>
      <c r="B62" s="99"/>
      <c r="C62" s="99"/>
      <c r="D62" s="99"/>
      <c r="E62" s="95"/>
      <c r="F62" s="97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</row>
    <row r="63" spans="1:28" ht="12.75" customHeight="1" x14ac:dyDescent="0.25">
      <c r="A63" s="95"/>
      <c r="B63" s="99"/>
      <c r="C63" s="99"/>
      <c r="D63" s="99"/>
      <c r="E63" s="95"/>
      <c r="F63" s="97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</row>
    <row r="64" spans="1:28" ht="12.75" customHeight="1" x14ac:dyDescent="0.25">
      <c r="A64" s="95"/>
      <c r="B64" s="99"/>
      <c r="C64" s="99"/>
      <c r="D64" s="99"/>
      <c r="E64" s="95"/>
      <c r="F64" s="97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</row>
    <row r="65" spans="1:28" ht="12.75" customHeight="1" x14ac:dyDescent="0.25">
      <c r="A65" s="95"/>
      <c r="B65" s="99"/>
      <c r="C65" s="99"/>
      <c r="D65" s="99"/>
      <c r="E65" s="95"/>
      <c r="F65" s="97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</row>
    <row r="66" spans="1:28" ht="12.75" customHeight="1" x14ac:dyDescent="0.25">
      <c r="A66" s="95"/>
      <c r="B66" s="99"/>
      <c r="C66" s="99"/>
      <c r="D66" s="99"/>
      <c r="E66" s="95"/>
      <c r="F66" s="97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</row>
    <row r="67" spans="1:28" ht="12.75" customHeight="1" x14ac:dyDescent="0.25">
      <c r="A67" s="95"/>
      <c r="B67" s="99"/>
      <c r="C67" s="99"/>
      <c r="D67" s="99"/>
      <c r="E67" s="95"/>
      <c r="F67" s="97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</row>
    <row r="68" spans="1:28" ht="12.75" customHeight="1" x14ac:dyDescent="0.25">
      <c r="A68" s="95"/>
      <c r="B68" s="99"/>
      <c r="C68" s="99"/>
      <c r="D68" s="99"/>
      <c r="E68" s="95"/>
      <c r="F68" s="97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</row>
    <row r="69" spans="1:28" ht="12.75" customHeight="1" x14ac:dyDescent="0.25">
      <c r="A69" s="95"/>
      <c r="B69" s="99"/>
      <c r="C69" s="99"/>
      <c r="D69" s="99"/>
      <c r="E69" s="95"/>
      <c r="F69" s="97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</row>
    <row r="70" spans="1:28" ht="12.75" customHeight="1" x14ac:dyDescent="0.25">
      <c r="A70" s="95"/>
      <c r="B70" s="99"/>
      <c r="C70" s="99"/>
      <c r="D70" s="99"/>
      <c r="E70" s="95"/>
      <c r="F70" s="97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</row>
    <row r="71" spans="1:28" ht="12.75" customHeight="1" x14ac:dyDescent="0.25">
      <c r="A71" s="95"/>
      <c r="B71" s="99"/>
      <c r="C71" s="99"/>
      <c r="D71" s="99"/>
      <c r="E71" s="95"/>
      <c r="F71" s="97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</row>
    <row r="72" spans="1:28" ht="12.75" customHeight="1" x14ac:dyDescent="0.25">
      <c r="A72" s="95"/>
      <c r="B72" s="99"/>
      <c r="C72" s="99"/>
      <c r="D72" s="99"/>
      <c r="E72" s="95"/>
      <c r="F72" s="97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</row>
    <row r="73" spans="1:28" ht="12.75" customHeight="1" x14ac:dyDescent="0.25">
      <c r="A73" s="95"/>
      <c r="B73" s="99"/>
      <c r="C73" s="99"/>
      <c r="D73" s="99"/>
      <c r="E73" s="95"/>
      <c r="F73" s="97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</row>
    <row r="74" spans="1:28" ht="12.75" customHeight="1" x14ac:dyDescent="0.25">
      <c r="A74" s="95"/>
      <c r="B74" s="99"/>
      <c r="C74" s="99"/>
      <c r="D74" s="99"/>
      <c r="E74" s="95"/>
      <c r="F74" s="97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</row>
    <row r="75" spans="1:28" ht="12.75" customHeight="1" x14ac:dyDescent="0.25">
      <c r="A75" s="95"/>
      <c r="B75" s="99"/>
      <c r="C75" s="99"/>
      <c r="D75" s="99"/>
      <c r="E75" s="95"/>
      <c r="F75" s="97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</row>
    <row r="76" spans="1:28" ht="12.75" customHeight="1" x14ac:dyDescent="0.25">
      <c r="A76" s="95"/>
      <c r="B76" s="99"/>
      <c r="C76" s="99"/>
      <c r="D76" s="99"/>
      <c r="E76" s="95"/>
      <c r="F76" s="97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</row>
    <row r="77" spans="1:28" ht="12.75" customHeight="1" x14ac:dyDescent="0.25">
      <c r="A77" s="95"/>
      <c r="B77" s="99"/>
      <c r="C77" s="99"/>
      <c r="D77" s="99"/>
      <c r="E77" s="95"/>
      <c r="F77" s="97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</row>
    <row r="78" spans="1:28" ht="12.75" customHeight="1" x14ac:dyDescent="0.25">
      <c r="A78" s="95"/>
      <c r="B78" s="99"/>
      <c r="C78" s="99"/>
      <c r="D78" s="99"/>
      <c r="E78" s="95"/>
      <c r="F78" s="97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</row>
    <row r="79" spans="1:28" ht="12.75" customHeight="1" x14ac:dyDescent="0.25">
      <c r="A79" s="95"/>
      <c r="B79" s="99"/>
      <c r="C79" s="99"/>
      <c r="D79" s="99"/>
      <c r="E79" s="95"/>
      <c r="F79" s="97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</row>
    <row r="80" spans="1:28" ht="12.75" customHeight="1" x14ac:dyDescent="0.25">
      <c r="A80" s="95"/>
      <c r="B80" s="99"/>
      <c r="C80" s="99"/>
      <c r="D80" s="99"/>
      <c r="E80" s="95"/>
      <c r="F80" s="97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</row>
    <row r="81" spans="1:28" ht="12.75" customHeight="1" x14ac:dyDescent="0.25">
      <c r="A81" s="95"/>
      <c r="B81" s="99"/>
      <c r="C81" s="99"/>
      <c r="D81" s="99"/>
      <c r="E81" s="95"/>
      <c r="F81" s="97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</row>
    <row r="82" spans="1:28" ht="12.75" customHeight="1" x14ac:dyDescent="0.25">
      <c r="A82" s="95"/>
      <c r="B82" s="99"/>
      <c r="C82" s="99"/>
      <c r="D82" s="99"/>
      <c r="E82" s="95"/>
      <c r="F82" s="97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</row>
    <row r="83" spans="1:28" ht="12.75" customHeight="1" x14ac:dyDescent="0.25">
      <c r="A83" s="95"/>
      <c r="B83" s="99"/>
      <c r="C83" s="99"/>
      <c r="D83" s="99"/>
      <c r="E83" s="95"/>
      <c r="F83" s="97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</row>
    <row r="84" spans="1:28" ht="12.75" customHeight="1" x14ac:dyDescent="0.25">
      <c r="A84" s="95"/>
      <c r="B84" s="99"/>
      <c r="C84" s="99"/>
      <c r="D84" s="99"/>
      <c r="E84" s="95"/>
      <c r="F84" s="97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</row>
    <row r="85" spans="1:28" ht="12.75" customHeight="1" x14ac:dyDescent="0.25">
      <c r="A85" s="95"/>
      <c r="B85" s="99"/>
      <c r="C85" s="99"/>
      <c r="D85" s="99"/>
      <c r="E85" s="95"/>
      <c r="F85" s="97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</row>
    <row r="86" spans="1:28" ht="12.75" customHeight="1" x14ac:dyDescent="0.25">
      <c r="A86" s="95"/>
      <c r="B86" s="99"/>
      <c r="C86" s="99"/>
      <c r="D86" s="99"/>
      <c r="E86" s="95"/>
      <c r="F86" s="97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</row>
    <row r="87" spans="1:28" ht="12.75" customHeight="1" x14ac:dyDescent="0.25">
      <c r="A87" s="95"/>
      <c r="B87" s="99"/>
      <c r="C87" s="99"/>
      <c r="D87" s="99"/>
      <c r="E87" s="95"/>
      <c r="F87" s="97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</row>
    <row r="88" spans="1:28" ht="12.75" customHeight="1" x14ac:dyDescent="0.25">
      <c r="A88" s="95"/>
      <c r="B88" s="99"/>
      <c r="C88" s="99"/>
      <c r="D88" s="99"/>
      <c r="E88" s="95"/>
      <c r="F88" s="97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</row>
    <row r="89" spans="1:28" ht="12.75" customHeight="1" x14ac:dyDescent="0.25">
      <c r="A89" s="95"/>
      <c r="B89" s="99"/>
      <c r="C89" s="99"/>
      <c r="D89" s="99"/>
      <c r="E89" s="95"/>
      <c r="F89" s="97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</row>
    <row r="90" spans="1:28" ht="12.75" customHeight="1" x14ac:dyDescent="0.25">
      <c r="A90" s="95"/>
      <c r="B90" s="99"/>
      <c r="C90" s="99"/>
      <c r="D90" s="99"/>
      <c r="E90" s="95"/>
      <c r="F90" s="97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</row>
    <row r="91" spans="1:28" ht="12.75" customHeight="1" x14ac:dyDescent="0.25">
      <c r="A91" s="95"/>
      <c r="B91" s="99"/>
      <c r="C91" s="99"/>
      <c r="D91" s="99"/>
      <c r="E91" s="95"/>
      <c r="F91" s="97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</row>
    <row r="92" spans="1:28" ht="12.75" customHeight="1" x14ac:dyDescent="0.25">
      <c r="A92" s="95"/>
      <c r="B92" s="99"/>
      <c r="C92" s="99"/>
      <c r="D92" s="99"/>
      <c r="E92" s="95"/>
      <c r="F92" s="97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</row>
    <row r="93" spans="1:28" ht="12.75" customHeight="1" x14ac:dyDescent="0.25">
      <c r="A93" s="95"/>
      <c r="B93" s="99"/>
      <c r="C93" s="99"/>
      <c r="D93" s="99"/>
      <c r="E93" s="95"/>
      <c r="F93" s="97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</row>
    <row r="94" spans="1:28" ht="12.75" customHeight="1" x14ac:dyDescent="0.25">
      <c r="A94" s="95"/>
      <c r="B94" s="99"/>
      <c r="C94" s="99"/>
      <c r="D94" s="99"/>
      <c r="E94" s="95"/>
      <c r="F94" s="97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</row>
    <row r="95" spans="1:28" ht="12.75" customHeight="1" x14ac:dyDescent="0.25">
      <c r="A95" s="95"/>
      <c r="B95" s="99"/>
      <c r="C95" s="99"/>
      <c r="D95" s="99"/>
      <c r="E95" s="95"/>
      <c r="F95" s="97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</row>
    <row r="96" spans="1:28" ht="12.75" customHeight="1" x14ac:dyDescent="0.25">
      <c r="A96" s="95"/>
      <c r="B96" s="99"/>
      <c r="C96" s="99"/>
      <c r="D96" s="99"/>
      <c r="E96" s="95"/>
      <c r="F96" s="97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</row>
    <row r="97" spans="1:28" ht="12.75" customHeight="1" x14ac:dyDescent="0.25">
      <c r="A97" s="95"/>
      <c r="B97" s="99"/>
      <c r="C97" s="99"/>
      <c r="D97" s="99"/>
      <c r="E97" s="95"/>
      <c r="F97" s="97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</row>
    <row r="98" spans="1:28" ht="12.75" customHeight="1" x14ac:dyDescent="0.25">
      <c r="A98" s="95"/>
      <c r="B98" s="99"/>
      <c r="C98" s="99"/>
      <c r="D98" s="99"/>
      <c r="E98" s="95"/>
      <c r="F98" s="97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</row>
    <row r="99" spans="1:28" ht="12.75" customHeight="1" x14ac:dyDescent="0.25">
      <c r="A99" s="95"/>
      <c r="B99" s="99"/>
      <c r="C99" s="99"/>
      <c r="D99" s="99"/>
      <c r="E99" s="95"/>
      <c r="F99" s="97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</row>
    <row r="100" spans="1:28" ht="12.75" customHeight="1" x14ac:dyDescent="0.25">
      <c r="A100" s="95"/>
      <c r="B100" s="99"/>
      <c r="C100" s="99"/>
      <c r="D100" s="99"/>
      <c r="E100" s="95"/>
      <c r="F100" s="97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</row>
    <row r="101" spans="1:28" ht="12.75" customHeight="1" x14ac:dyDescent="0.25">
      <c r="A101" s="95"/>
      <c r="B101" s="99"/>
      <c r="C101" s="99"/>
      <c r="D101" s="99"/>
      <c r="E101" s="95"/>
      <c r="F101" s="97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</row>
    <row r="102" spans="1:28" ht="12.75" customHeight="1" x14ac:dyDescent="0.25">
      <c r="A102" s="95"/>
      <c r="B102" s="99"/>
      <c r="C102" s="99"/>
      <c r="D102" s="99"/>
      <c r="E102" s="95"/>
      <c r="F102" s="97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</row>
    <row r="103" spans="1:28" ht="12.75" customHeight="1" x14ac:dyDescent="0.25">
      <c r="A103" s="95"/>
      <c r="B103" s="99"/>
      <c r="C103" s="99"/>
      <c r="D103" s="99"/>
      <c r="E103" s="95"/>
      <c r="F103" s="97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</row>
    <row r="104" spans="1:28" ht="12.75" customHeight="1" x14ac:dyDescent="0.25">
      <c r="A104" s="95"/>
      <c r="B104" s="99"/>
      <c r="C104" s="99"/>
      <c r="D104" s="99"/>
      <c r="E104" s="95"/>
      <c r="F104" s="97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</row>
    <row r="105" spans="1:28" ht="12.75" customHeight="1" x14ac:dyDescent="0.25">
      <c r="A105" s="95"/>
      <c r="B105" s="99"/>
      <c r="C105" s="99"/>
      <c r="D105" s="99"/>
      <c r="E105" s="95"/>
      <c r="F105" s="97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</row>
    <row r="106" spans="1:28" ht="12.75" customHeight="1" x14ac:dyDescent="0.25">
      <c r="A106" s="95"/>
      <c r="B106" s="99"/>
      <c r="C106" s="99"/>
      <c r="D106" s="99"/>
      <c r="E106" s="95"/>
      <c r="F106" s="97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</row>
    <row r="107" spans="1:28" ht="12.75" customHeight="1" x14ac:dyDescent="0.25">
      <c r="A107" s="95"/>
      <c r="B107" s="99"/>
      <c r="C107" s="99"/>
      <c r="D107" s="99"/>
      <c r="E107" s="95"/>
      <c r="F107" s="97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</row>
    <row r="108" spans="1:28" ht="12.75" customHeight="1" x14ac:dyDescent="0.25">
      <c r="A108" s="95"/>
      <c r="B108" s="99"/>
      <c r="C108" s="99"/>
      <c r="D108" s="99"/>
      <c r="E108" s="95"/>
      <c r="F108" s="97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</row>
    <row r="109" spans="1:28" ht="12.75" customHeight="1" x14ac:dyDescent="0.25">
      <c r="A109" s="95"/>
      <c r="B109" s="99"/>
      <c r="C109" s="99"/>
      <c r="D109" s="99"/>
      <c r="E109" s="95"/>
      <c r="F109" s="97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</row>
    <row r="110" spans="1:28" ht="12.75" customHeight="1" x14ac:dyDescent="0.25">
      <c r="A110" s="95"/>
      <c r="B110" s="99"/>
      <c r="C110" s="99"/>
      <c r="D110" s="99"/>
      <c r="E110" s="95"/>
      <c r="F110" s="97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</row>
    <row r="111" spans="1:28" ht="12.75" customHeight="1" x14ac:dyDescent="0.25">
      <c r="A111" s="95"/>
      <c r="B111" s="99"/>
      <c r="C111" s="99"/>
      <c r="D111" s="99"/>
      <c r="E111" s="95"/>
      <c r="F111" s="97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</row>
    <row r="112" spans="1:28" ht="12.75" customHeight="1" x14ac:dyDescent="0.25">
      <c r="A112" s="95"/>
      <c r="B112" s="99"/>
      <c r="C112" s="99"/>
      <c r="D112" s="99"/>
      <c r="E112" s="95"/>
      <c r="F112" s="97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</row>
    <row r="113" spans="1:28" ht="12.75" customHeight="1" x14ac:dyDescent="0.25">
      <c r="A113" s="95"/>
      <c r="B113" s="99"/>
      <c r="C113" s="99"/>
      <c r="D113" s="99"/>
      <c r="E113" s="95"/>
      <c r="F113" s="97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</row>
    <row r="114" spans="1:28" ht="12.75" customHeight="1" x14ac:dyDescent="0.25">
      <c r="A114" s="95"/>
      <c r="B114" s="99"/>
      <c r="C114" s="99"/>
      <c r="D114" s="99"/>
      <c r="E114" s="95"/>
      <c r="F114" s="97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</row>
    <row r="115" spans="1:28" ht="12.75" customHeight="1" x14ac:dyDescent="0.25">
      <c r="A115" s="95"/>
      <c r="B115" s="99"/>
      <c r="C115" s="99"/>
      <c r="D115" s="99"/>
      <c r="E115" s="95"/>
      <c r="F115" s="97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</row>
    <row r="116" spans="1:28" ht="12.75" customHeight="1" x14ac:dyDescent="0.25">
      <c r="A116" s="95"/>
      <c r="B116" s="99"/>
      <c r="C116" s="99"/>
      <c r="D116" s="99"/>
      <c r="E116" s="95"/>
      <c r="F116" s="97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</row>
    <row r="117" spans="1:28" ht="12.75" customHeight="1" x14ac:dyDescent="0.25">
      <c r="A117" s="95"/>
      <c r="B117" s="99"/>
      <c r="C117" s="99"/>
      <c r="D117" s="99"/>
      <c r="E117" s="95"/>
      <c r="F117" s="97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</row>
    <row r="118" spans="1:28" ht="12.75" customHeight="1" x14ac:dyDescent="0.25">
      <c r="A118" s="95"/>
      <c r="B118" s="99"/>
      <c r="C118" s="99"/>
      <c r="D118" s="99"/>
      <c r="E118" s="95"/>
      <c r="F118" s="97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</row>
    <row r="119" spans="1:28" ht="12.75" customHeight="1" x14ac:dyDescent="0.25">
      <c r="A119" s="95"/>
      <c r="B119" s="99"/>
      <c r="C119" s="99"/>
      <c r="D119" s="99"/>
      <c r="E119" s="95"/>
      <c r="F119" s="97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</row>
    <row r="120" spans="1:28" ht="12.75" customHeight="1" x14ac:dyDescent="0.25">
      <c r="A120" s="95"/>
      <c r="B120" s="99"/>
      <c r="C120" s="99"/>
      <c r="D120" s="99"/>
      <c r="E120" s="95"/>
      <c r="F120" s="97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</row>
    <row r="121" spans="1:28" ht="12.75" customHeight="1" x14ac:dyDescent="0.25">
      <c r="A121" s="95"/>
      <c r="B121" s="99"/>
      <c r="C121" s="99"/>
      <c r="D121" s="99"/>
      <c r="E121" s="95"/>
      <c r="F121" s="97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</row>
    <row r="122" spans="1:28" ht="12.75" customHeight="1" x14ac:dyDescent="0.25">
      <c r="A122" s="95"/>
      <c r="B122" s="99"/>
      <c r="C122" s="99"/>
      <c r="D122" s="99"/>
      <c r="E122" s="95"/>
      <c r="F122" s="97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</row>
    <row r="123" spans="1:28" ht="12.75" customHeight="1" x14ac:dyDescent="0.25">
      <c r="A123" s="95"/>
      <c r="B123" s="99"/>
      <c r="C123" s="99"/>
      <c r="D123" s="99"/>
      <c r="E123" s="95"/>
      <c r="F123" s="97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</row>
    <row r="124" spans="1:28" ht="12.75" customHeight="1" x14ac:dyDescent="0.25">
      <c r="A124" s="95"/>
      <c r="B124" s="99"/>
      <c r="C124" s="99"/>
      <c r="D124" s="99"/>
      <c r="E124" s="95"/>
      <c r="F124" s="97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</row>
    <row r="125" spans="1:28" ht="12.75" customHeight="1" x14ac:dyDescent="0.25">
      <c r="A125" s="95"/>
      <c r="B125" s="99"/>
      <c r="C125" s="99"/>
      <c r="D125" s="99"/>
      <c r="E125" s="95"/>
      <c r="F125" s="97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</row>
    <row r="126" spans="1:28" ht="12.75" customHeight="1" x14ac:dyDescent="0.25">
      <c r="A126" s="95"/>
      <c r="B126" s="99"/>
      <c r="C126" s="99"/>
      <c r="D126" s="99"/>
      <c r="E126" s="95"/>
      <c r="F126" s="97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</row>
    <row r="127" spans="1:28" ht="12.75" customHeight="1" x14ac:dyDescent="0.25">
      <c r="A127" s="95"/>
      <c r="B127" s="99"/>
      <c r="C127" s="99"/>
      <c r="D127" s="99"/>
      <c r="E127" s="95"/>
      <c r="F127" s="97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</row>
    <row r="128" spans="1:28" ht="12.75" customHeight="1" x14ac:dyDescent="0.25">
      <c r="A128" s="95"/>
      <c r="B128" s="99"/>
      <c r="C128" s="99"/>
      <c r="D128" s="99"/>
      <c r="E128" s="95"/>
      <c r="F128" s="97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</row>
    <row r="129" spans="1:28" ht="12.75" customHeight="1" x14ac:dyDescent="0.25">
      <c r="A129" s="95"/>
      <c r="B129" s="99"/>
      <c r="C129" s="99"/>
      <c r="D129" s="99"/>
      <c r="E129" s="95"/>
      <c r="F129" s="97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</row>
    <row r="130" spans="1:28" ht="12.75" customHeight="1" x14ac:dyDescent="0.25">
      <c r="A130" s="95"/>
      <c r="B130" s="99"/>
      <c r="C130" s="99"/>
      <c r="D130" s="99"/>
      <c r="E130" s="95"/>
      <c r="F130" s="97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</row>
    <row r="131" spans="1:28" ht="12.75" customHeight="1" x14ac:dyDescent="0.25">
      <c r="A131" s="95"/>
      <c r="B131" s="99"/>
      <c r="C131" s="99"/>
      <c r="D131" s="99"/>
      <c r="E131" s="95"/>
      <c r="F131" s="97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</row>
    <row r="132" spans="1:28" ht="12.75" customHeight="1" x14ac:dyDescent="0.25">
      <c r="A132" s="95"/>
      <c r="B132" s="99"/>
      <c r="C132" s="99"/>
      <c r="D132" s="99"/>
      <c r="E132" s="95"/>
      <c r="F132" s="97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</row>
    <row r="133" spans="1:28" ht="12.75" customHeight="1" x14ac:dyDescent="0.25">
      <c r="A133" s="95"/>
      <c r="B133" s="99"/>
      <c r="C133" s="99"/>
      <c r="D133" s="99"/>
      <c r="E133" s="95"/>
      <c r="F133" s="97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</row>
    <row r="134" spans="1:28" ht="12.75" customHeight="1" x14ac:dyDescent="0.25">
      <c r="A134" s="95"/>
      <c r="B134" s="99"/>
      <c r="C134" s="99"/>
      <c r="D134" s="99"/>
      <c r="E134" s="95"/>
      <c r="F134" s="97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</row>
    <row r="135" spans="1:28" ht="12.75" customHeight="1" x14ac:dyDescent="0.25">
      <c r="A135" s="95"/>
      <c r="B135" s="99"/>
      <c r="C135" s="99"/>
      <c r="D135" s="99"/>
      <c r="E135" s="95"/>
      <c r="F135" s="97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</row>
    <row r="136" spans="1:28" ht="12.75" customHeight="1" x14ac:dyDescent="0.25">
      <c r="A136" s="95"/>
      <c r="B136" s="99"/>
      <c r="C136" s="99"/>
      <c r="D136" s="99"/>
      <c r="E136" s="95"/>
      <c r="F136" s="97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</row>
    <row r="137" spans="1:28" ht="12.75" customHeight="1" x14ac:dyDescent="0.25">
      <c r="A137" s="95"/>
      <c r="B137" s="99"/>
      <c r="C137" s="99"/>
      <c r="D137" s="99"/>
      <c r="E137" s="95"/>
      <c r="F137" s="97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</row>
    <row r="138" spans="1:28" ht="12.75" customHeight="1" x14ac:dyDescent="0.25">
      <c r="A138" s="95"/>
      <c r="B138" s="99"/>
      <c r="C138" s="99"/>
      <c r="D138" s="99"/>
      <c r="E138" s="95"/>
      <c r="F138" s="97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</row>
    <row r="139" spans="1:28" ht="12.75" customHeight="1" x14ac:dyDescent="0.25">
      <c r="A139" s="95"/>
      <c r="B139" s="99"/>
      <c r="C139" s="99"/>
      <c r="D139" s="99"/>
      <c r="E139" s="95"/>
      <c r="F139" s="97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</row>
    <row r="140" spans="1:28" ht="12.75" customHeight="1" x14ac:dyDescent="0.25">
      <c r="A140" s="95"/>
      <c r="B140" s="99"/>
      <c r="C140" s="99"/>
      <c r="D140" s="99"/>
      <c r="E140" s="95"/>
      <c r="F140" s="97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</row>
    <row r="141" spans="1:28" ht="12.75" customHeight="1" x14ac:dyDescent="0.25">
      <c r="A141" s="95"/>
      <c r="B141" s="99"/>
      <c r="C141" s="99"/>
      <c r="D141" s="99"/>
      <c r="E141" s="95"/>
      <c r="F141" s="97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</row>
    <row r="142" spans="1:28" ht="12.75" customHeight="1" x14ac:dyDescent="0.25">
      <c r="A142" s="95"/>
      <c r="B142" s="99"/>
      <c r="C142" s="99"/>
      <c r="D142" s="99"/>
      <c r="E142" s="95"/>
      <c r="F142" s="97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</row>
    <row r="143" spans="1:28" ht="12.75" customHeight="1" x14ac:dyDescent="0.25">
      <c r="A143" s="95"/>
      <c r="B143" s="99"/>
      <c r="C143" s="99"/>
      <c r="D143" s="99"/>
      <c r="E143" s="95"/>
      <c r="F143" s="97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</row>
    <row r="144" spans="1:28" ht="12.75" customHeight="1" x14ac:dyDescent="0.25">
      <c r="A144" s="95"/>
      <c r="B144" s="99"/>
      <c r="C144" s="99"/>
      <c r="D144" s="99"/>
      <c r="E144" s="95"/>
      <c r="F144" s="97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</row>
    <row r="145" spans="1:28" ht="12.75" customHeight="1" x14ac:dyDescent="0.25">
      <c r="A145" s="95"/>
      <c r="B145" s="99"/>
      <c r="C145" s="99"/>
      <c r="D145" s="99"/>
      <c r="E145" s="95"/>
      <c r="F145" s="97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</row>
    <row r="146" spans="1:28" ht="12.75" customHeight="1" x14ac:dyDescent="0.25">
      <c r="A146" s="95"/>
      <c r="B146" s="99"/>
      <c r="C146" s="99"/>
      <c r="D146" s="99"/>
      <c r="E146" s="95"/>
      <c r="F146" s="97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</row>
    <row r="147" spans="1:28" ht="12.75" customHeight="1" x14ac:dyDescent="0.25">
      <c r="A147" s="95"/>
      <c r="B147" s="99"/>
      <c r="C147" s="99"/>
      <c r="D147" s="99"/>
      <c r="E147" s="95"/>
      <c r="F147" s="97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</row>
    <row r="148" spans="1:28" ht="12.75" customHeight="1" x14ac:dyDescent="0.25">
      <c r="A148" s="95"/>
      <c r="B148" s="99"/>
      <c r="C148" s="99"/>
      <c r="D148" s="99"/>
      <c r="E148" s="95"/>
      <c r="F148" s="97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</row>
    <row r="149" spans="1:28" ht="12.75" customHeight="1" x14ac:dyDescent="0.25">
      <c r="A149" s="95"/>
      <c r="B149" s="99"/>
      <c r="C149" s="99"/>
      <c r="D149" s="99"/>
      <c r="E149" s="95"/>
      <c r="F149" s="97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</row>
    <row r="150" spans="1:28" ht="12.75" customHeight="1" x14ac:dyDescent="0.25">
      <c r="A150" s="95"/>
      <c r="B150" s="99"/>
      <c r="C150" s="99"/>
      <c r="D150" s="99"/>
      <c r="E150" s="95"/>
      <c r="F150" s="97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</row>
    <row r="151" spans="1:28" ht="12.75" customHeight="1" x14ac:dyDescent="0.25">
      <c r="A151" s="95"/>
      <c r="B151" s="99"/>
      <c r="C151" s="99"/>
      <c r="D151" s="99"/>
      <c r="E151" s="95"/>
      <c r="F151" s="97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</row>
    <row r="152" spans="1:28" ht="12.75" customHeight="1" x14ac:dyDescent="0.25">
      <c r="A152" s="95"/>
      <c r="B152" s="99"/>
      <c r="C152" s="99"/>
      <c r="D152" s="99"/>
      <c r="E152" s="95"/>
      <c r="F152" s="97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</row>
    <row r="153" spans="1:28" ht="12.75" customHeight="1" x14ac:dyDescent="0.25">
      <c r="A153" s="95"/>
      <c r="B153" s="99"/>
      <c r="C153" s="99"/>
      <c r="D153" s="99"/>
      <c r="E153" s="95"/>
      <c r="F153" s="97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</row>
    <row r="154" spans="1:28" ht="12.75" customHeight="1" x14ac:dyDescent="0.25">
      <c r="A154" s="95"/>
      <c r="B154" s="99"/>
      <c r="C154" s="99"/>
      <c r="D154" s="99"/>
      <c r="E154" s="95"/>
      <c r="F154" s="97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</row>
    <row r="155" spans="1:28" ht="12.75" customHeight="1" x14ac:dyDescent="0.25">
      <c r="A155" s="95"/>
      <c r="B155" s="99"/>
      <c r="C155" s="99"/>
      <c r="D155" s="99"/>
      <c r="E155" s="95"/>
      <c r="F155" s="97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</row>
    <row r="156" spans="1:28" ht="12.75" customHeight="1" x14ac:dyDescent="0.25">
      <c r="A156" s="95"/>
      <c r="B156" s="99"/>
      <c r="C156" s="99"/>
      <c r="D156" s="99"/>
      <c r="E156" s="95"/>
      <c r="F156" s="97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</row>
    <row r="157" spans="1:28" ht="12.75" customHeight="1" x14ac:dyDescent="0.25">
      <c r="A157" s="95"/>
      <c r="B157" s="99"/>
      <c r="C157" s="99"/>
      <c r="D157" s="99"/>
      <c r="E157" s="95"/>
      <c r="F157" s="97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</row>
    <row r="158" spans="1:28" ht="12.75" customHeight="1" x14ac:dyDescent="0.25">
      <c r="A158" s="95"/>
      <c r="B158" s="99"/>
      <c r="C158" s="99"/>
      <c r="D158" s="99"/>
      <c r="E158" s="95"/>
      <c r="F158" s="97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</row>
    <row r="159" spans="1:28" ht="12.75" customHeight="1" x14ac:dyDescent="0.25">
      <c r="A159" s="95"/>
      <c r="B159" s="99"/>
      <c r="C159" s="99"/>
      <c r="D159" s="99"/>
      <c r="E159" s="95"/>
      <c r="F159" s="97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</row>
    <row r="160" spans="1:28" ht="12.75" customHeight="1" x14ac:dyDescent="0.25">
      <c r="A160" s="95"/>
      <c r="B160" s="99"/>
      <c r="C160" s="99"/>
      <c r="D160" s="99"/>
      <c r="E160" s="95"/>
      <c r="F160" s="97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</row>
    <row r="161" spans="1:28" ht="12.75" customHeight="1" x14ac:dyDescent="0.25">
      <c r="A161" s="95"/>
      <c r="B161" s="99"/>
      <c r="C161" s="99"/>
      <c r="D161" s="99"/>
      <c r="E161" s="95"/>
      <c r="F161" s="97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</row>
    <row r="162" spans="1:28" ht="12.75" customHeight="1" x14ac:dyDescent="0.25">
      <c r="A162" s="95"/>
      <c r="B162" s="99"/>
      <c r="C162" s="99"/>
      <c r="D162" s="99"/>
      <c r="E162" s="95"/>
      <c r="F162" s="97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</row>
    <row r="163" spans="1:28" ht="12.75" customHeight="1" x14ac:dyDescent="0.25">
      <c r="A163" s="95"/>
      <c r="B163" s="99"/>
      <c r="C163" s="99"/>
      <c r="D163" s="99"/>
      <c r="E163" s="95"/>
      <c r="F163" s="97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</row>
    <row r="164" spans="1:28" ht="12.75" customHeight="1" x14ac:dyDescent="0.25">
      <c r="A164" s="95"/>
      <c r="B164" s="99"/>
      <c r="C164" s="99"/>
      <c r="D164" s="99"/>
      <c r="E164" s="95"/>
      <c r="F164" s="97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</row>
    <row r="165" spans="1:28" ht="12.75" customHeight="1" x14ac:dyDescent="0.25">
      <c r="A165" s="95"/>
      <c r="B165" s="99"/>
      <c r="C165" s="99"/>
      <c r="D165" s="99"/>
      <c r="E165" s="95"/>
      <c r="F165" s="97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</row>
    <row r="166" spans="1:28" ht="12.75" customHeight="1" x14ac:dyDescent="0.25">
      <c r="A166" s="95"/>
      <c r="B166" s="99"/>
      <c r="C166" s="99"/>
      <c r="D166" s="99"/>
      <c r="E166" s="95"/>
      <c r="F166" s="97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</row>
    <row r="167" spans="1:28" ht="12.75" customHeight="1" x14ac:dyDescent="0.25">
      <c r="A167" s="95"/>
      <c r="B167" s="99"/>
      <c r="C167" s="99"/>
      <c r="D167" s="99"/>
      <c r="E167" s="95"/>
      <c r="F167" s="97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</row>
    <row r="168" spans="1:28" ht="12.75" customHeight="1" x14ac:dyDescent="0.25">
      <c r="A168" s="95"/>
      <c r="B168" s="99"/>
      <c r="C168" s="99"/>
      <c r="D168" s="99"/>
      <c r="E168" s="95"/>
      <c r="F168" s="97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</row>
    <row r="169" spans="1:28" ht="12.75" customHeight="1" x14ac:dyDescent="0.25">
      <c r="A169" s="95"/>
      <c r="B169" s="99"/>
      <c r="C169" s="99"/>
      <c r="D169" s="99"/>
      <c r="E169" s="95"/>
      <c r="F169" s="97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</row>
    <row r="170" spans="1:28" ht="12.75" customHeight="1" x14ac:dyDescent="0.25">
      <c r="A170" s="95"/>
      <c r="B170" s="99"/>
      <c r="C170" s="99"/>
      <c r="D170" s="99"/>
      <c r="E170" s="95"/>
      <c r="F170" s="97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</row>
    <row r="171" spans="1:28" ht="12.75" customHeight="1" x14ac:dyDescent="0.25">
      <c r="A171" s="95"/>
      <c r="B171" s="99"/>
      <c r="C171" s="99"/>
      <c r="D171" s="99"/>
      <c r="E171" s="95"/>
      <c r="F171" s="97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</row>
    <row r="172" spans="1:28" ht="12.75" customHeight="1" x14ac:dyDescent="0.25">
      <c r="A172" s="95"/>
      <c r="B172" s="99"/>
      <c r="C172" s="99"/>
      <c r="D172" s="99"/>
      <c r="E172" s="95"/>
      <c r="F172" s="97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</row>
    <row r="173" spans="1:28" ht="12.75" customHeight="1" x14ac:dyDescent="0.25">
      <c r="A173" s="95"/>
      <c r="B173" s="99"/>
      <c r="C173" s="99"/>
      <c r="D173" s="99"/>
      <c r="E173" s="95"/>
      <c r="F173" s="97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</row>
    <row r="174" spans="1:28" ht="12.75" customHeight="1" x14ac:dyDescent="0.25">
      <c r="A174" s="95"/>
      <c r="B174" s="99"/>
      <c r="C174" s="99"/>
      <c r="D174" s="99"/>
      <c r="E174" s="95"/>
      <c r="F174" s="97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</row>
    <row r="175" spans="1:28" ht="12.75" customHeight="1" x14ac:dyDescent="0.25">
      <c r="A175" s="95"/>
      <c r="B175" s="99"/>
      <c r="C175" s="99"/>
      <c r="D175" s="99"/>
      <c r="E175" s="95"/>
      <c r="F175" s="97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</row>
    <row r="176" spans="1:28" ht="12.75" customHeight="1" x14ac:dyDescent="0.25">
      <c r="A176" s="95"/>
      <c r="B176" s="99"/>
      <c r="C176" s="99"/>
      <c r="D176" s="99"/>
      <c r="E176" s="95"/>
      <c r="F176" s="97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</row>
    <row r="177" spans="1:28" ht="12.75" customHeight="1" x14ac:dyDescent="0.25">
      <c r="A177" s="95"/>
      <c r="B177" s="99"/>
      <c r="C177" s="99"/>
      <c r="D177" s="99"/>
      <c r="E177" s="95"/>
      <c r="F177" s="97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</row>
    <row r="178" spans="1:28" ht="12.75" customHeight="1" x14ac:dyDescent="0.25">
      <c r="A178" s="95"/>
      <c r="B178" s="99"/>
      <c r="C178" s="99"/>
      <c r="D178" s="99"/>
      <c r="E178" s="95"/>
      <c r="F178" s="97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</row>
    <row r="179" spans="1:28" ht="12.75" customHeight="1" x14ac:dyDescent="0.25">
      <c r="A179" s="95"/>
      <c r="B179" s="99"/>
      <c r="C179" s="99"/>
      <c r="D179" s="99"/>
      <c r="E179" s="95"/>
      <c r="F179" s="97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</row>
    <row r="180" spans="1:28" ht="12.75" customHeight="1" x14ac:dyDescent="0.25">
      <c r="A180" s="95"/>
      <c r="B180" s="99"/>
      <c r="C180" s="99"/>
      <c r="D180" s="99"/>
      <c r="E180" s="95"/>
      <c r="F180" s="97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</row>
    <row r="181" spans="1:28" ht="12.75" customHeight="1" x14ac:dyDescent="0.25">
      <c r="A181" s="95"/>
      <c r="B181" s="99"/>
      <c r="C181" s="99"/>
      <c r="D181" s="99"/>
      <c r="E181" s="95"/>
      <c r="F181" s="97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</row>
    <row r="182" spans="1:28" ht="12.75" customHeight="1" x14ac:dyDescent="0.25">
      <c r="A182" s="95"/>
      <c r="B182" s="99"/>
      <c r="C182" s="99"/>
      <c r="D182" s="99"/>
      <c r="E182" s="95"/>
      <c r="F182" s="97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</row>
    <row r="183" spans="1:28" ht="12.75" customHeight="1" x14ac:dyDescent="0.25">
      <c r="A183" s="95"/>
      <c r="B183" s="99"/>
      <c r="C183" s="99"/>
      <c r="D183" s="99"/>
      <c r="E183" s="95"/>
      <c r="F183" s="97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</row>
    <row r="184" spans="1:28" ht="12.75" customHeight="1" x14ac:dyDescent="0.25">
      <c r="A184" s="95"/>
      <c r="B184" s="99"/>
      <c r="C184" s="99"/>
      <c r="D184" s="99"/>
      <c r="E184" s="95"/>
      <c r="F184" s="97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</row>
    <row r="185" spans="1:28" ht="12.75" customHeight="1" x14ac:dyDescent="0.25">
      <c r="A185" s="95"/>
      <c r="B185" s="99"/>
      <c r="C185" s="99"/>
      <c r="D185" s="99"/>
      <c r="E185" s="95"/>
      <c r="F185" s="97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</row>
    <row r="186" spans="1:28" ht="12.75" customHeight="1" x14ac:dyDescent="0.25">
      <c r="A186" s="95"/>
      <c r="B186" s="99"/>
      <c r="C186" s="99"/>
      <c r="D186" s="99"/>
      <c r="E186" s="95"/>
      <c r="F186" s="97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</row>
    <row r="187" spans="1:28" ht="12.75" customHeight="1" x14ac:dyDescent="0.25">
      <c r="A187" s="95"/>
      <c r="B187" s="99"/>
      <c r="C187" s="99"/>
      <c r="D187" s="99"/>
      <c r="E187" s="95"/>
      <c r="F187" s="97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</row>
    <row r="188" spans="1:28" ht="12.75" customHeight="1" x14ac:dyDescent="0.25">
      <c r="A188" s="95"/>
      <c r="B188" s="99"/>
      <c r="C188" s="99"/>
      <c r="D188" s="99"/>
      <c r="E188" s="95"/>
      <c r="F188" s="97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</row>
    <row r="189" spans="1:28" ht="12.75" customHeight="1" x14ac:dyDescent="0.25">
      <c r="A189" s="95"/>
      <c r="B189" s="99"/>
      <c r="C189" s="99"/>
      <c r="D189" s="99"/>
      <c r="E189" s="95"/>
      <c r="F189" s="97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</row>
    <row r="190" spans="1:28" ht="12.75" customHeight="1" x14ac:dyDescent="0.25">
      <c r="A190" s="95"/>
      <c r="B190" s="99"/>
      <c r="C190" s="99"/>
      <c r="D190" s="99"/>
      <c r="E190" s="95"/>
      <c r="F190" s="97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</row>
    <row r="191" spans="1:28" ht="12.75" customHeight="1" x14ac:dyDescent="0.25">
      <c r="A191" s="95"/>
      <c r="B191" s="99"/>
      <c r="C191" s="99"/>
      <c r="D191" s="99"/>
      <c r="E191" s="95"/>
      <c r="F191" s="97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</row>
    <row r="192" spans="1:28" ht="12.75" customHeight="1" x14ac:dyDescent="0.25">
      <c r="A192" s="95"/>
      <c r="B192" s="99"/>
      <c r="C192" s="99"/>
      <c r="D192" s="99"/>
      <c r="E192" s="95"/>
      <c r="F192" s="97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</row>
    <row r="193" spans="1:28" ht="12.75" customHeight="1" x14ac:dyDescent="0.25">
      <c r="A193" s="95"/>
      <c r="B193" s="99"/>
      <c r="C193" s="99"/>
      <c r="D193" s="99"/>
      <c r="E193" s="95"/>
      <c r="F193" s="97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</row>
    <row r="194" spans="1:28" ht="12.75" customHeight="1" x14ac:dyDescent="0.25">
      <c r="A194" s="95"/>
      <c r="B194" s="99"/>
      <c r="C194" s="99"/>
      <c r="D194" s="99"/>
      <c r="E194" s="95"/>
      <c r="F194" s="97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</row>
    <row r="195" spans="1:28" ht="12.75" customHeight="1" x14ac:dyDescent="0.25">
      <c r="A195" s="95"/>
      <c r="B195" s="99"/>
      <c r="C195" s="99"/>
      <c r="D195" s="99"/>
      <c r="E195" s="95"/>
      <c r="F195" s="97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</row>
    <row r="196" spans="1:28" ht="12.75" customHeight="1" x14ac:dyDescent="0.25">
      <c r="A196" s="95"/>
      <c r="B196" s="99"/>
      <c r="C196" s="99"/>
      <c r="D196" s="99"/>
      <c r="E196" s="95"/>
      <c r="F196" s="97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</row>
    <row r="197" spans="1:28" ht="12.75" customHeight="1" x14ac:dyDescent="0.25">
      <c r="A197" s="95"/>
      <c r="B197" s="99"/>
      <c r="C197" s="99"/>
      <c r="D197" s="99"/>
      <c r="E197" s="95"/>
      <c r="F197" s="97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</row>
    <row r="198" spans="1:28" ht="12.75" customHeight="1" x14ac:dyDescent="0.25">
      <c r="A198" s="95"/>
      <c r="B198" s="99"/>
      <c r="C198" s="99"/>
      <c r="D198" s="99"/>
      <c r="E198" s="95"/>
      <c r="F198" s="97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</row>
    <row r="199" spans="1:28" ht="12.75" customHeight="1" x14ac:dyDescent="0.25">
      <c r="A199" s="95"/>
      <c r="B199" s="99"/>
      <c r="C199" s="99"/>
      <c r="D199" s="99"/>
      <c r="E199" s="95"/>
      <c r="F199" s="97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</row>
    <row r="200" spans="1:28" ht="12.75" customHeight="1" x14ac:dyDescent="0.25">
      <c r="A200" s="95"/>
      <c r="B200" s="99"/>
      <c r="C200" s="99"/>
      <c r="D200" s="99"/>
      <c r="E200" s="95"/>
      <c r="F200" s="97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</row>
    <row r="201" spans="1:28" ht="12.75" customHeight="1" x14ac:dyDescent="0.25">
      <c r="A201" s="95"/>
      <c r="B201" s="99"/>
      <c r="C201" s="99"/>
      <c r="D201" s="99"/>
      <c r="E201" s="95"/>
      <c r="F201" s="97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</row>
    <row r="202" spans="1:28" ht="12.75" customHeight="1" x14ac:dyDescent="0.25">
      <c r="A202" s="95"/>
      <c r="B202" s="99"/>
      <c r="C202" s="99"/>
      <c r="D202" s="99"/>
      <c r="E202" s="95"/>
      <c r="F202" s="97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</row>
    <row r="203" spans="1:28" ht="12.75" customHeight="1" x14ac:dyDescent="0.25">
      <c r="A203" s="95"/>
      <c r="B203" s="99"/>
      <c r="C203" s="99"/>
      <c r="D203" s="99"/>
      <c r="E203" s="95"/>
      <c r="F203" s="97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</row>
    <row r="204" spans="1:28" ht="12.75" customHeight="1" x14ac:dyDescent="0.25">
      <c r="A204" s="95"/>
      <c r="B204" s="99"/>
      <c r="C204" s="99"/>
      <c r="D204" s="99"/>
      <c r="E204" s="95"/>
      <c r="F204" s="97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</row>
    <row r="205" spans="1:28" ht="12.75" customHeight="1" x14ac:dyDescent="0.25">
      <c r="A205" s="95"/>
      <c r="B205" s="99"/>
      <c r="C205" s="99"/>
      <c r="D205" s="99"/>
      <c r="E205" s="95"/>
      <c r="F205" s="97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</row>
    <row r="206" spans="1:28" ht="12.75" customHeight="1" x14ac:dyDescent="0.25">
      <c r="A206" s="95"/>
      <c r="B206" s="99"/>
      <c r="C206" s="99"/>
      <c r="D206" s="99"/>
      <c r="E206" s="95"/>
      <c r="F206" s="97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</row>
    <row r="207" spans="1:28" ht="12.75" customHeight="1" x14ac:dyDescent="0.25">
      <c r="A207" s="95"/>
      <c r="B207" s="99"/>
      <c r="C207" s="99"/>
      <c r="D207" s="99"/>
      <c r="E207" s="95"/>
      <c r="F207" s="97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</row>
    <row r="208" spans="1:28" ht="12.75" customHeight="1" x14ac:dyDescent="0.25">
      <c r="A208" s="95"/>
      <c r="B208" s="99"/>
      <c r="C208" s="99"/>
      <c r="D208" s="99"/>
      <c r="E208" s="95"/>
      <c r="F208" s="97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</row>
    <row r="209" spans="1:28" ht="12.75" customHeight="1" x14ac:dyDescent="0.25">
      <c r="A209" s="95"/>
      <c r="B209" s="99"/>
      <c r="C209" s="99"/>
      <c r="D209" s="99"/>
      <c r="E209" s="95"/>
      <c r="F209" s="97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</row>
    <row r="210" spans="1:28" ht="12.75" customHeight="1" x14ac:dyDescent="0.25">
      <c r="A210" s="95"/>
      <c r="B210" s="99"/>
      <c r="C210" s="99"/>
      <c r="D210" s="99"/>
      <c r="E210" s="95"/>
      <c r="F210" s="97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</row>
    <row r="211" spans="1:28" ht="12.75" customHeight="1" x14ac:dyDescent="0.25">
      <c r="A211" s="95"/>
      <c r="B211" s="99"/>
      <c r="C211" s="99"/>
      <c r="D211" s="99"/>
      <c r="E211" s="95"/>
      <c r="F211" s="97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</row>
    <row r="212" spans="1:28" ht="12.75" customHeight="1" x14ac:dyDescent="0.25">
      <c r="A212" s="95"/>
      <c r="B212" s="99"/>
      <c r="C212" s="99"/>
      <c r="D212" s="99"/>
      <c r="E212" s="95"/>
      <c r="F212" s="97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</row>
    <row r="213" spans="1:28" ht="12.75" customHeight="1" x14ac:dyDescent="0.25">
      <c r="A213" s="95"/>
      <c r="B213" s="99"/>
      <c r="C213" s="99"/>
      <c r="D213" s="99"/>
      <c r="E213" s="95"/>
      <c r="F213" s="97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</row>
    <row r="214" spans="1:28" ht="12.75" customHeight="1" x14ac:dyDescent="0.25">
      <c r="A214" s="95"/>
      <c r="B214" s="99"/>
      <c r="C214" s="99"/>
      <c r="D214" s="99"/>
      <c r="E214" s="95"/>
      <c r="F214" s="97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</row>
    <row r="215" spans="1:28" ht="12.75" customHeight="1" x14ac:dyDescent="0.25">
      <c r="A215" s="95"/>
      <c r="B215" s="99"/>
      <c r="C215" s="99"/>
      <c r="D215" s="99"/>
      <c r="E215" s="95"/>
      <c r="F215" s="97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</row>
    <row r="216" spans="1:28" ht="12.75" customHeight="1" x14ac:dyDescent="0.25">
      <c r="A216" s="95"/>
      <c r="B216" s="99"/>
      <c r="C216" s="99"/>
      <c r="D216" s="99"/>
      <c r="E216" s="95"/>
      <c r="F216" s="97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</row>
    <row r="217" spans="1:28" ht="12.75" customHeight="1" x14ac:dyDescent="0.25">
      <c r="A217" s="95"/>
      <c r="B217" s="99"/>
      <c r="C217" s="99"/>
      <c r="D217" s="99"/>
      <c r="E217" s="95"/>
      <c r="F217" s="97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</row>
    <row r="218" spans="1:28" ht="12.75" customHeight="1" x14ac:dyDescent="0.25">
      <c r="A218" s="95"/>
      <c r="B218" s="99"/>
      <c r="C218" s="99"/>
      <c r="D218" s="99"/>
      <c r="E218" s="95"/>
      <c r="F218" s="97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</row>
    <row r="219" spans="1:28" ht="12.75" customHeight="1" x14ac:dyDescent="0.25">
      <c r="A219" s="95"/>
      <c r="B219" s="99"/>
      <c r="C219" s="99"/>
      <c r="D219" s="99"/>
      <c r="E219" s="95"/>
      <c r="F219" s="97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</row>
    <row r="220" spans="1:28" ht="12.75" customHeight="1" x14ac:dyDescent="0.25">
      <c r="A220" s="95"/>
      <c r="B220" s="99"/>
      <c r="C220" s="99"/>
      <c r="D220" s="99"/>
      <c r="E220" s="95"/>
      <c r="F220" s="97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</row>
    <row r="221" spans="1:28" ht="12.75" customHeight="1" x14ac:dyDescent="0.25">
      <c r="A221" s="95"/>
      <c r="B221" s="99"/>
      <c r="C221" s="99"/>
      <c r="D221" s="99"/>
      <c r="E221" s="95"/>
      <c r="F221" s="97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</row>
    <row r="222" spans="1:28" ht="12.75" customHeight="1" x14ac:dyDescent="0.25">
      <c r="A222" s="95"/>
      <c r="B222" s="99"/>
      <c r="C222" s="99"/>
      <c r="D222" s="99"/>
      <c r="E222" s="95"/>
      <c r="F222" s="97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</row>
    <row r="223" spans="1:28" ht="12.75" customHeight="1" x14ac:dyDescent="0.25">
      <c r="A223" s="95"/>
      <c r="B223" s="99"/>
      <c r="C223" s="99"/>
      <c r="D223" s="99"/>
      <c r="E223" s="95"/>
      <c r="F223" s="97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</row>
    <row r="224" spans="1:28" ht="12.75" customHeight="1" x14ac:dyDescent="0.25">
      <c r="A224" s="95"/>
      <c r="B224" s="99"/>
      <c r="C224" s="99"/>
      <c r="D224" s="99"/>
      <c r="E224" s="95"/>
      <c r="F224" s="97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</row>
    <row r="225" spans="1:28" ht="12.75" customHeight="1" x14ac:dyDescent="0.25">
      <c r="A225" s="95"/>
      <c r="B225" s="99"/>
      <c r="C225" s="99"/>
      <c r="D225" s="99"/>
      <c r="E225" s="95"/>
      <c r="F225" s="97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</row>
    <row r="226" spans="1:28" ht="12.75" customHeight="1" x14ac:dyDescent="0.25">
      <c r="A226" s="95"/>
      <c r="B226" s="99"/>
      <c r="C226" s="99"/>
      <c r="D226" s="99"/>
      <c r="E226" s="95"/>
      <c r="F226" s="97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</row>
    <row r="227" spans="1:28" ht="12.75" customHeight="1" x14ac:dyDescent="0.25">
      <c r="A227" s="95"/>
      <c r="B227" s="99"/>
      <c r="C227" s="99"/>
      <c r="D227" s="99"/>
      <c r="E227" s="95"/>
      <c r="F227" s="97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</row>
    <row r="228" spans="1:28" ht="12.75" customHeight="1" x14ac:dyDescent="0.25">
      <c r="A228" s="95"/>
      <c r="B228" s="99"/>
      <c r="C228" s="99"/>
      <c r="D228" s="99"/>
      <c r="E228" s="95"/>
      <c r="F228" s="97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</row>
    <row r="229" spans="1:28" ht="12.75" customHeight="1" x14ac:dyDescent="0.25">
      <c r="A229" s="95"/>
      <c r="B229" s="99"/>
      <c r="C229" s="99"/>
      <c r="D229" s="99"/>
      <c r="E229" s="95"/>
      <c r="F229" s="97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</row>
    <row r="230" spans="1:28" ht="12.75" customHeight="1" x14ac:dyDescent="0.25">
      <c r="A230" s="95"/>
      <c r="B230" s="99"/>
      <c r="C230" s="99"/>
      <c r="D230" s="99"/>
      <c r="E230" s="95"/>
      <c r="F230" s="97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</row>
    <row r="231" spans="1:28" ht="12.75" customHeight="1" x14ac:dyDescent="0.25">
      <c r="A231" s="95"/>
      <c r="B231" s="99"/>
      <c r="C231" s="99"/>
      <c r="D231" s="99"/>
      <c r="E231" s="95"/>
      <c r="F231" s="97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</row>
    <row r="232" spans="1:28" ht="12.75" customHeight="1" x14ac:dyDescent="0.25">
      <c r="A232" s="95"/>
      <c r="B232" s="99"/>
      <c r="C232" s="99"/>
      <c r="D232" s="99"/>
      <c r="E232" s="95"/>
      <c r="F232" s="97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</row>
    <row r="233" spans="1:28" ht="12.75" customHeight="1" x14ac:dyDescent="0.25">
      <c r="A233" s="95"/>
      <c r="B233" s="99"/>
      <c r="C233" s="99"/>
      <c r="D233" s="99"/>
      <c r="E233" s="95"/>
      <c r="F233" s="97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</row>
    <row r="234" spans="1:28" ht="12.75" customHeight="1" x14ac:dyDescent="0.25">
      <c r="A234" s="95"/>
      <c r="B234" s="99"/>
      <c r="C234" s="99"/>
      <c r="D234" s="99"/>
      <c r="E234" s="95"/>
      <c r="F234" s="97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</row>
    <row r="235" spans="1:28" ht="12.75" customHeight="1" x14ac:dyDescent="0.25">
      <c r="A235" s="95"/>
      <c r="B235" s="99"/>
      <c r="C235" s="99"/>
      <c r="D235" s="99"/>
      <c r="E235" s="95"/>
      <c r="F235" s="97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</row>
    <row r="236" spans="1:28" ht="12.75" customHeight="1" x14ac:dyDescent="0.25">
      <c r="A236" s="95"/>
      <c r="B236" s="99"/>
      <c r="C236" s="99"/>
      <c r="D236" s="99"/>
      <c r="E236" s="95"/>
      <c r="F236" s="97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</row>
    <row r="237" spans="1:28" ht="12.75" customHeight="1" x14ac:dyDescent="0.25">
      <c r="A237" s="95"/>
      <c r="B237" s="99"/>
      <c r="C237" s="99"/>
      <c r="D237" s="99"/>
      <c r="E237" s="95"/>
      <c r="F237" s="97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</row>
    <row r="238" spans="1:28" ht="12.75" customHeight="1" x14ac:dyDescent="0.25">
      <c r="A238" s="95"/>
      <c r="B238" s="99"/>
      <c r="C238" s="99"/>
      <c r="D238" s="99"/>
      <c r="E238" s="95"/>
      <c r="F238" s="97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</row>
    <row r="239" spans="1:28" ht="12.75" customHeight="1" x14ac:dyDescent="0.25">
      <c r="A239" s="95"/>
      <c r="B239" s="99"/>
      <c r="C239" s="99"/>
      <c r="D239" s="99"/>
      <c r="E239" s="95"/>
      <c r="F239" s="97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</row>
    <row r="240" spans="1:28" ht="12.75" customHeight="1" x14ac:dyDescent="0.25">
      <c r="A240" s="95"/>
      <c r="B240" s="99"/>
      <c r="C240" s="99"/>
      <c r="D240" s="99"/>
      <c r="E240" s="95"/>
      <c r="F240" s="97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</row>
    <row r="241" spans="1:28" ht="12.75" customHeight="1" x14ac:dyDescent="0.25">
      <c r="A241" s="95"/>
      <c r="B241" s="99"/>
      <c r="C241" s="99"/>
      <c r="D241" s="99"/>
      <c r="E241" s="95"/>
      <c r="F241" s="97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</row>
    <row r="242" spans="1:28" ht="12.75" customHeight="1" x14ac:dyDescent="0.25">
      <c r="A242" s="95"/>
      <c r="B242" s="99"/>
      <c r="C242" s="99"/>
      <c r="D242" s="99"/>
      <c r="E242" s="95"/>
      <c r="F242" s="97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</row>
    <row r="243" spans="1:28" ht="12.75" customHeight="1" x14ac:dyDescent="0.25">
      <c r="A243" s="95"/>
      <c r="B243" s="99"/>
      <c r="C243" s="99"/>
      <c r="D243" s="99"/>
      <c r="E243" s="95"/>
      <c r="F243" s="97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</row>
    <row r="244" spans="1:28" ht="12.75" customHeight="1" x14ac:dyDescent="0.25">
      <c r="A244" s="95"/>
      <c r="B244" s="99"/>
      <c r="C244" s="99"/>
      <c r="D244" s="99"/>
      <c r="E244" s="95"/>
      <c r="F244" s="97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</row>
    <row r="245" spans="1:28" ht="12.75" customHeight="1" x14ac:dyDescent="0.25">
      <c r="A245" s="95"/>
      <c r="B245" s="99"/>
      <c r="C245" s="99"/>
      <c r="D245" s="99"/>
      <c r="E245" s="95"/>
      <c r="F245" s="97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</row>
    <row r="246" spans="1:28" ht="12.75" customHeight="1" x14ac:dyDescent="0.25">
      <c r="A246" s="95"/>
      <c r="B246" s="99"/>
      <c r="C246" s="99"/>
      <c r="D246" s="99"/>
      <c r="E246" s="95"/>
      <c r="F246" s="97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</row>
    <row r="247" spans="1:28" ht="12.75" customHeight="1" x14ac:dyDescent="0.25">
      <c r="A247" s="95"/>
      <c r="B247" s="99"/>
      <c r="C247" s="99"/>
      <c r="D247" s="99"/>
      <c r="E247" s="95"/>
      <c r="F247" s="97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</row>
    <row r="248" spans="1:28" ht="12.75" customHeight="1" x14ac:dyDescent="0.25">
      <c r="A248" s="95"/>
      <c r="B248" s="99"/>
      <c r="C248" s="99"/>
      <c r="D248" s="99"/>
      <c r="E248" s="95"/>
      <c r="F248" s="97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</row>
    <row r="249" spans="1:28" ht="12.75" customHeight="1" x14ac:dyDescent="0.25">
      <c r="A249" s="95"/>
      <c r="B249" s="99"/>
      <c r="C249" s="99"/>
      <c r="D249" s="99"/>
      <c r="E249" s="95"/>
      <c r="F249" s="97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</row>
    <row r="250" spans="1:28" ht="12.75" customHeight="1" x14ac:dyDescent="0.25">
      <c r="A250" s="95"/>
      <c r="B250" s="99"/>
      <c r="C250" s="99"/>
      <c r="D250" s="99"/>
      <c r="E250" s="95"/>
      <c r="F250" s="97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</row>
    <row r="251" spans="1:28" ht="12.75" customHeight="1" x14ac:dyDescent="0.25">
      <c r="A251" s="95"/>
      <c r="B251" s="99"/>
      <c r="C251" s="99"/>
      <c r="D251" s="99"/>
      <c r="E251" s="95"/>
      <c r="F251" s="97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</row>
    <row r="252" spans="1:28" ht="12.75" customHeight="1" x14ac:dyDescent="0.25">
      <c r="A252" s="95"/>
      <c r="B252" s="99"/>
      <c r="C252" s="99"/>
      <c r="D252" s="99"/>
      <c r="E252" s="95"/>
      <c r="F252" s="97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</row>
    <row r="253" spans="1:28" ht="12.75" customHeight="1" x14ac:dyDescent="0.25">
      <c r="A253" s="95"/>
      <c r="B253" s="99"/>
      <c r="C253" s="99"/>
      <c r="D253" s="99"/>
      <c r="E253" s="95"/>
      <c r="F253" s="97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</row>
    <row r="254" spans="1:28" ht="12.75" customHeight="1" x14ac:dyDescent="0.25">
      <c r="A254" s="95"/>
      <c r="B254" s="99"/>
      <c r="C254" s="99"/>
      <c r="D254" s="99"/>
      <c r="E254" s="95"/>
      <c r="F254" s="97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</row>
    <row r="255" spans="1:28" ht="12.75" customHeight="1" x14ac:dyDescent="0.25">
      <c r="A255" s="95"/>
      <c r="B255" s="99"/>
      <c r="C255" s="99"/>
      <c r="D255" s="99"/>
      <c r="E255" s="95"/>
      <c r="F255" s="97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</row>
    <row r="256" spans="1:28" ht="12.75" customHeight="1" x14ac:dyDescent="0.25">
      <c r="A256" s="95"/>
      <c r="B256" s="99"/>
      <c r="C256" s="99"/>
      <c r="D256" s="99"/>
      <c r="E256" s="95"/>
      <c r="F256" s="97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</row>
    <row r="257" spans="1:28" ht="12.75" customHeight="1" x14ac:dyDescent="0.25">
      <c r="A257" s="95"/>
      <c r="B257" s="99"/>
      <c r="C257" s="99"/>
      <c r="D257" s="99"/>
      <c r="E257" s="95"/>
      <c r="F257" s="97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</row>
    <row r="258" spans="1:28" ht="12.75" customHeight="1" x14ac:dyDescent="0.25">
      <c r="A258" s="95"/>
      <c r="B258" s="99"/>
      <c r="C258" s="99"/>
      <c r="D258" s="99"/>
      <c r="E258" s="95"/>
      <c r="F258" s="97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</row>
    <row r="259" spans="1:28" ht="12.75" customHeight="1" x14ac:dyDescent="0.25">
      <c r="A259" s="95"/>
      <c r="B259" s="99"/>
      <c r="C259" s="99"/>
      <c r="D259" s="99"/>
      <c r="E259" s="95"/>
      <c r="F259" s="97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</row>
    <row r="260" spans="1:28" ht="12.75" customHeight="1" x14ac:dyDescent="0.25">
      <c r="A260" s="95"/>
      <c r="B260" s="99"/>
      <c r="C260" s="99"/>
      <c r="D260" s="99"/>
      <c r="E260" s="95"/>
      <c r="F260" s="97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</row>
    <row r="261" spans="1:28" ht="12.75" customHeight="1" x14ac:dyDescent="0.25">
      <c r="A261" s="95"/>
      <c r="B261" s="99"/>
      <c r="C261" s="99"/>
      <c r="D261" s="99"/>
      <c r="E261" s="95"/>
      <c r="F261" s="97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</row>
    <row r="262" spans="1:28" ht="12.75" customHeight="1" x14ac:dyDescent="0.25">
      <c r="A262" s="95"/>
      <c r="B262" s="99"/>
      <c r="C262" s="99"/>
      <c r="D262" s="99"/>
      <c r="E262" s="95"/>
      <c r="F262" s="97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</row>
    <row r="263" spans="1:28" ht="12.75" customHeight="1" x14ac:dyDescent="0.25">
      <c r="A263" s="95"/>
      <c r="B263" s="99"/>
      <c r="C263" s="99"/>
      <c r="D263" s="99"/>
      <c r="E263" s="95"/>
      <c r="F263" s="97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</row>
    <row r="264" spans="1:28" ht="12.75" customHeight="1" x14ac:dyDescent="0.25">
      <c r="A264" s="95"/>
      <c r="B264" s="99"/>
      <c r="C264" s="99"/>
      <c r="D264" s="99"/>
      <c r="E264" s="95"/>
      <c r="F264" s="97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</row>
    <row r="265" spans="1:28" ht="12.75" customHeight="1" x14ac:dyDescent="0.25">
      <c r="A265" s="95"/>
      <c r="B265" s="99"/>
      <c r="C265" s="99"/>
      <c r="D265" s="99"/>
      <c r="E265" s="95"/>
      <c r="F265" s="97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</row>
    <row r="266" spans="1:28" ht="12.75" customHeight="1" x14ac:dyDescent="0.25">
      <c r="A266" s="95"/>
      <c r="B266" s="99"/>
      <c r="C266" s="99"/>
      <c r="D266" s="99"/>
      <c r="E266" s="95"/>
      <c r="F266" s="97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</row>
    <row r="267" spans="1:28" ht="12.75" customHeight="1" x14ac:dyDescent="0.25">
      <c r="A267" s="95"/>
      <c r="B267" s="99"/>
      <c r="C267" s="99"/>
      <c r="D267" s="99"/>
      <c r="E267" s="95"/>
      <c r="F267" s="97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</row>
    <row r="268" spans="1:28" ht="12.75" customHeight="1" x14ac:dyDescent="0.25">
      <c r="A268" s="95"/>
      <c r="B268" s="99"/>
      <c r="C268" s="99"/>
      <c r="D268" s="99"/>
      <c r="E268" s="95"/>
      <c r="F268" s="97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</row>
    <row r="269" spans="1:28" ht="12.75" customHeight="1" x14ac:dyDescent="0.25">
      <c r="A269" s="95"/>
      <c r="B269" s="99"/>
      <c r="C269" s="99"/>
      <c r="D269" s="99"/>
      <c r="E269" s="95"/>
      <c r="F269" s="97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</row>
    <row r="270" spans="1:28" ht="12.75" customHeight="1" x14ac:dyDescent="0.25">
      <c r="A270" s="95"/>
      <c r="B270" s="99"/>
      <c r="C270" s="99"/>
      <c r="D270" s="99"/>
      <c r="E270" s="95"/>
      <c r="F270" s="97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</row>
    <row r="271" spans="1:28" ht="12.75" customHeight="1" x14ac:dyDescent="0.25">
      <c r="A271" s="95"/>
      <c r="B271" s="99"/>
      <c r="C271" s="99"/>
      <c r="D271" s="99"/>
      <c r="E271" s="95"/>
      <c r="F271" s="97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</row>
    <row r="272" spans="1:28" ht="12.75" customHeight="1" x14ac:dyDescent="0.25">
      <c r="A272" s="95"/>
      <c r="B272" s="99"/>
      <c r="C272" s="99"/>
      <c r="D272" s="99"/>
      <c r="E272" s="95"/>
      <c r="F272" s="97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</row>
    <row r="273" spans="1:28" ht="12.75" customHeight="1" x14ac:dyDescent="0.25">
      <c r="A273" s="95"/>
      <c r="B273" s="99"/>
      <c r="C273" s="99"/>
      <c r="D273" s="99"/>
      <c r="E273" s="95"/>
      <c r="F273" s="97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</row>
    <row r="274" spans="1:28" ht="12.75" customHeight="1" x14ac:dyDescent="0.25">
      <c r="A274" s="95"/>
      <c r="B274" s="99"/>
      <c r="C274" s="99"/>
      <c r="D274" s="99"/>
      <c r="E274" s="95"/>
      <c r="F274" s="97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</row>
    <row r="275" spans="1:28" ht="12.75" customHeight="1" x14ac:dyDescent="0.25">
      <c r="A275" s="95"/>
      <c r="B275" s="99"/>
      <c r="C275" s="99"/>
      <c r="D275" s="99"/>
      <c r="E275" s="95"/>
      <c r="F275" s="97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</row>
    <row r="276" spans="1:28" ht="12.75" customHeight="1" x14ac:dyDescent="0.25">
      <c r="A276" s="95"/>
      <c r="B276" s="99"/>
      <c r="C276" s="99"/>
      <c r="D276" s="99"/>
      <c r="E276" s="95"/>
      <c r="F276" s="97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</row>
    <row r="277" spans="1:28" ht="12.75" customHeight="1" x14ac:dyDescent="0.25">
      <c r="A277" s="95"/>
      <c r="B277" s="99"/>
      <c r="C277" s="99"/>
      <c r="D277" s="99"/>
      <c r="E277" s="95"/>
      <c r="F277" s="97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</row>
    <row r="278" spans="1:28" ht="12.75" customHeight="1" x14ac:dyDescent="0.25">
      <c r="A278" s="95"/>
      <c r="B278" s="99"/>
      <c r="C278" s="99"/>
      <c r="D278" s="99"/>
      <c r="E278" s="95"/>
      <c r="F278" s="97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</row>
    <row r="279" spans="1:28" ht="12.75" customHeight="1" x14ac:dyDescent="0.25">
      <c r="A279" s="95"/>
      <c r="B279" s="99"/>
      <c r="C279" s="99"/>
      <c r="D279" s="99"/>
      <c r="E279" s="95"/>
      <c r="F279" s="97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</row>
    <row r="280" spans="1:28" ht="12.75" customHeight="1" x14ac:dyDescent="0.25">
      <c r="A280" s="95"/>
      <c r="B280" s="99"/>
      <c r="C280" s="99"/>
      <c r="D280" s="99"/>
      <c r="E280" s="95"/>
      <c r="F280" s="97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</row>
    <row r="281" spans="1:28" ht="12.75" customHeight="1" x14ac:dyDescent="0.25">
      <c r="A281" s="95"/>
      <c r="B281" s="99"/>
      <c r="C281" s="99"/>
      <c r="D281" s="99"/>
      <c r="E281" s="95"/>
      <c r="F281" s="97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</row>
    <row r="282" spans="1:28" ht="12.75" customHeight="1" x14ac:dyDescent="0.25">
      <c r="A282" s="95"/>
      <c r="B282" s="99"/>
      <c r="C282" s="99"/>
      <c r="D282" s="99"/>
      <c r="E282" s="95"/>
      <c r="F282" s="97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</row>
    <row r="283" spans="1:28" ht="12.75" customHeight="1" x14ac:dyDescent="0.25">
      <c r="A283" s="95"/>
      <c r="B283" s="99"/>
      <c r="C283" s="99"/>
      <c r="D283" s="99"/>
      <c r="E283" s="95"/>
      <c r="F283" s="97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</row>
    <row r="284" spans="1:28" ht="12.75" customHeight="1" x14ac:dyDescent="0.25">
      <c r="A284" s="95"/>
      <c r="B284" s="99"/>
      <c r="C284" s="99"/>
      <c r="D284" s="99"/>
      <c r="E284" s="95"/>
      <c r="F284" s="97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</row>
    <row r="285" spans="1:28" ht="12.75" customHeight="1" x14ac:dyDescent="0.25">
      <c r="A285" s="95"/>
      <c r="B285" s="99"/>
      <c r="C285" s="99"/>
      <c r="D285" s="99"/>
      <c r="E285" s="95"/>
      <c r="F285" s="97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</row>
    <row r="286" spans="1:28" ht="12.75" customHeight="1" x14ac:dyDescent="0.25">
      <c r="A286" s="95"/>
      <c r="B286" s="99"/>
      <c r="C286" s="99"/>
      <c r="D286" s="99"/>
      <c r="E286" s="95"/>
      <c r="F286" s="97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</row>
    <row r="287" spans="1:28" ht="12.75" customHeight="1" x14ac:dyDescent="0.25">
      <c r="A287" s="95"/>
      <c r="B287" s="99"/>
      <c r="C287" s="99"/>
      <c r="D287" s="99"/>
      <c r="E287" s="95"/>
      <c r="F287" s="97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</row>
    <row r="288" spans="1:28" ht="12.75" customHeight="1" x14ac:dyDescent="0.25">
      <c r="A288" s="95"/>
      <c r="B288" s="99"/>
      <c r="C288" s="99"/>
      <c r="D288" s="99"/>
      <c r="E288" s="95"/>
      <c r="F288" s="97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</row>
    <row r="289" spans="1:28" ht="12.75" customHeight="1" x14ac:dyDescent="0.25">
      <c r="A289" s="95"/>
      <c r="B289" s="99"/>
      <c r="C289" s="99"/>
      <c r="D289" s="99"/>
      <c r="E289" s="95"/>
      <c r="F289" s="97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</row>
    <row r="290" spans="1:28" ht="12.75" customHeight="1" x14ac:dyDescent="0.25">
      <c r="A290" s="95"/>
      <c r="B290" s="99"/>
      <c r="C290" s="99"/>
      <c r="D290" s="99"/>
      <c r="E290" s="95"/>
      <c r="F290" s="97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</row>
    <row r="291" spans="1:28" ht="12.75" customHeight="1" x14ac:dyDescent="0.25">
      <c r="A291" s="95"/>
      <c r="B291" s="99"/>
      <c r="C291" s="99"/>
      <c r="D291" s="99"/>
      <c r="E291" s="95"/>
      <c r="F291" s="97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</row>
    <row r="292" spans="1:28" ht="12.75" customHeight="1" x14ac:dyDescent="0.25">
      <c r="A292" s="95"/>
      <c r="B292" s="99"/>
      <c r="C292" s="99"/>
      <c r="D292" s="99"/>
      <c r="E292" s="95"/>
      <c r="F292" s="97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</row>
    <row r="293" spans="1:28" ht="12.75" customHeight="1" x14ac:dyDescent="0.25">
      <c r="A293" s="95"/>
      <c r="B293" s="99"/>
      <c r="C293" s="99"/>
      <c r="D293" s="99"/>
      <c r="E293" s="95"/>
      <c r="F293" s="97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</row>
    <row r="294" spans="1:28" ht="12.75" customHeight="1" x14ac:dyDescent="0.25">
      <c r="A294" s="95"/>
      <c r="B294" s="99"/>
      <c r="C294" s="99"/>
      <c r="D294" s="99"/>
      <c r="E294" s="95"/>
      <c r="F294" s="97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</row>
    <row r="295" spans="1:28" ht="12.75" customHeight="1" x14ac:dyDescent="0.25">
      <c r="A295" s="95"/>
      <c r="B295" s="99"/>
      <c r="C295" s="99"/>
      <c r="D295" s="99"/>
      <c r="E295" s="95"/>
      <c r="F295" s="97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</row>
    <row r="296" spans="1:28" ht="12.75" customHeight="1" x14ac:dyDescent="0.25">
      <c r="A296" s="95"/>
      <c r="B296" s="99"/>
      <c r="C296" s="99"/>
      <c r="D296" s="99"/>
      <c r="E296" s="95"/>
      <c r="F296" s="97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</row>
    <row r="297" spans="1:28" ht="12.75" customHeight="1" x14ac:dyDescent="0.25">
      <c r="A297" s="95"/>
      <c r="B297" s="99"/>
      <c r="C297" s="99"/>
      <c r="D297" s="99"/>
      <c r="E297" s="95"/>
      <c r="F297" s="97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</row>
    <row r="298" spans="1:28" ht="12.75" customHeight="1" x14ac:dyDescent="0.25">
      <c r="A298" s="95"/>
      <c r="B298" s="99"/>
      <c r="C298" s="99"/>
      <c r="D298" s="99"/>
      <c r="E298" s="95"/>
      <c r="F298" s="97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</row>
    <row r="299" spans="1:28" ht="12.75" customHeight="1" x14ac:dyDescent="0.25">
      <c r="A299" s="95"/>
      <c r="B299" s="99"/>
      <c r="C299" s="99"/>
      <c r="D299" s="99"/>
      <c r="E299" s="95"/>
      <c r="F299" s="97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</row>
    <row r="300" spans="1:28" ht="12.75" customHeight="1" x14ac:dyDescent="0.25">
      <c r="A300" s="95"/>
      <c r="B300" s="99"/>
      <c r="C300" s="99"/>
      <c r="D300" s="99"/>
      <c r="E300" s="95"/>
      <c r="F300" s="97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</row>
    <row r="301" spans="1:28" ht="12.75" customHeight="1" x14ac:dyDescent="0.25">
      <c r="A301" s="95"/>
      <c r="B301" s="99"/>
      <c r="C301" s="99"/>
      <c r="D301" s="99"/>
      <c r="E301" s="95"/>
      <c r="F301" s="97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</row>
    <row r="302" spans="1:28" ht="12.75" customHeight="1" x14ac:dyDescent="0.25">
      <c r="A302" s="95"/>
      <c r="B302" s="99"/>
      <c r="C302" s="99"/>
      <c r="D302" s="99"/>
      <c r="E302" s="95"/>
      <c r="F302" s="97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</row>
    <row r="303" spans="1:28" ht="12.75" customHeight="1" x14ac:dyDescent="0.25">
      <c r="A303" s="95"/>
      <c r="B303" s="99"/>
      <c r="C303" s="99"/>
      <c r="D303" s="99"/>
      <c r="E303" s="95"/>
      <c r="F303" s="97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</row>
    <row r="304" spans="1:28" ht="12.75" customHeight="1" x14ac:dyDescent="0.25">
      <c r="A304" s="95"/>
      <c r="B304" s="99"/>
      <c r="C304" s="99"/>
      <c r="D304" s="99"/>
      <c r="E304" s="95"/>
      <c r="F304" s="97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</row>
    <row r="305" spans="1:28" ht="12.75" customHeight="1" x14ac:dyDescent="0.25">
      <c r="A305" s="95"/>
      <c r="B305" s="99"/>
      <c r="C305" s="99"/>
      <c r="D305" s="99"/>
      <c r="E305" s="95"/>
      <c r="F305" s="97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</row>
    <row r="306" spans="1:28" ht="12.75" customHeight="1" x14ac:dyDescent="0.25">
      <c r="A306" s="95"/>
      <c r="B306" s="99"/>
      <c r="C306" s="99"/>
      <c r="D306" s="99"/>
      <c r="E306" s="95"/>
      <c r="F306" s="97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</row>
    <row r="307" spans="1:28" ht="12.75" customHeight="1" x14ac:dyDescent="0.25">
      <c r="A307" s="95"/>
      <c r="B307" s="99"/>
      <c r="C307" s="99"/>
      <c r="D307" s="99"/>
      <c r="E307" s="95"/>
      <c r="F307" s="97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</row>
    <row r="308" spans="1:28" ht="12.75" customHeight="1" x14ac:dyDescent="0.25">
      <c r="A308" s="95"/>
      <c r="B308" s="99"/>
      <c r="C308" s="99"/>
      <c r="D308" s="99"/>
      <c r="E308" s="95"/>
      <c r="F308" s="97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</row>
    <row r="309" spans="1:28" ht="12.75" customHeight="1" x14ac:dyDescent="0.25">
      <c r="A309" s="95"/>
      <c r="B309" s="99"/>
      <c r="C309" s="99"/>
      <c r="D309" s="99"/>
      <c r="E309" s="95"/>
      <c r="F309" s="97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</row>
    <row r="310" spans="1:28" ht="12.75" customHeight="1" x14ac:dyDescent="0.25">
      <c r="A310" s="95"/>
      <c r="B310" s="99"/>
      <c r="C310" s="99"/>
      <c r="D310" s="99"/>
      <c r="E310" s="95"/>
      <c r="F310" s="97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</row>
    <row r="311" spans="1:28" ht="12.75" customHeight="1" x14ac:dyDescent="0.25">
      <c r="A311" s="95"/>
      <c r="B311" s="99"/>
      <c r="C311" s="99"/>
      <c r="D311" s="99"/>
      <c r="E311" s="95"/>
      <c r="F311" s="97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</row>
    <row r="312" spans="1:28" ht="12.75" customHeight="1" x14ac:dyDescent="0.25">
      <c r="A312" s="95"/>
      <c r="B312" s="99"/>
      <c r="C312" s="99"/>
      <c r="D312" s="99"/>
      <c r="E312" s="95"/>
      <c r="F312" s="97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</row>
    <row r="313" spans="1:28" ht="12.75" customHeight="1" x14ac:dyDescent="0.25">
      <c r="A313" s="95"/>
      <c r="B313" s="99"/>
      <c r="C313" s="99"/>
      <c r="D313" s="99"/>
      <c r="E313" s="95"/>
      <c r="F313" s="97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</row>
    <row r="314" spans="1:28" ht="12.75" customHeight="1" x14ac:dyDescent="0.25">
      <c r="A314" s="95"/>
      <c r="B314" s="99"/>
      <c r="C314" s="99"/>
      <c r="D314" s="99"/>
      <c r="E314" s="95"/>
      <c r="F314" s="97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</row>
    <row r="315" spans="1:28" ht="12.75" customHeight="1" x14ac:dyDescent="0.25">
      <c r="A315" s="95"/>
      <c r="B315" s="99"/>
      <c r="C315" s="99"/>
      <c r="D315" s="99"/>
      <c r="E315" s="95"/>
      <c r="F315" s="97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</row>
    <row r="316" spans="1:28" ht="12.75" customHeight="1" x14ac:dyDescent="0.25">
      <c r="A316" s="95"/>
      <c r="B316" s="99"/>
      <c r="C316" s="99"/>
      <c r="D316" s="99"/>
      <c r="E316" s="95"/>
      <c r="F316" s="97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</row>
    <row r="317" spans="1:28" ht="12.75" customHeight="1" x14ac:dyDescent="0.25">
      <c r="A317" s="95"/>
      <c r="B317" s="99"/>
      <c r="C317" s="99"/>
      <c r="D317" s="99"/>
      <c r="E317" s="95"/>
      <c r="F317" s="97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</row>
    <row r="318" spans="1:28" ht="12.75" customHeight="1" x14ac:dyDescent="0.25">
      <c r="A318" s="95"/>
      <c r="B318" s="99"/>
      <c r="C318" s="99"/>
      <c r="D318" s="99"/>
      <c r="E318" s="95"/>
      <c r="F318" s="97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</row>
    <row r="319" spans="1:28" ht="12.75" customHeight="1" x14ac:dyDescent="0.25">
      <c r="A319" s="95"/>
      <c r="B319" s="99"/>
      <c r="C319" s="99"/>
      <c r="D319" s="99"/>
      <c r="E319" s="95"/>
      <c r="F319" s="97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</row>
    <row r="320" spans="1:28" ht="12.75" customHeight="1" x14ac:dyDescent="0.25">
      <c r="A320" s="95"/>
      <c r="B320" s="99"/>
      <c r="C320" s="99"/>
      <c r="D320" s="99"/>
      <c r="E320" s="95"/>
      <c r="F320" s="97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</row>
    <row r="321" spans="1:28" ht="12.75" customHeight="1" x14ac:dyDescent="0.25">
      <c r="A321" s="95"/>
      <c r="B321" s="99"/>
      <c r="C321" s="99"/>
      <c r="D321" s="99"/>
      <c r="E321" s="95"/>
      <c r="F321" s="97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</row>
    <row r="322" spans="1:28" ht="12.75" customHeight="1" x14ac:dyDescent="0.25">
      <c r="A322" s="95"/>
      <c r="B322" s="99"/>
      <c r="C322" s="99"/>
      <c r="D322" s="99"/>
      <c r="E322" s="95"/>
      <c r="F322" s="97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</row>
    <row r="323" spans="1:28" ht="12.75" customHeight="1" x14ac:dyDescent="0.25">
      <c r="A323" s="95"/>
      <c r="B323" s="99"/>
      <c r="C323" s="99"/>
      <c r="D323" s="99"/>
      <c r="E323" s="95"/>
      <c r="F323" s="97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</row>
    <row r="324" spans="1:28" ht="12.75" customHeight="1" x14ac:dyDescent="0.25">
      <c r="A324" s="95"/>
      <c r="B324" s="99"/>
      <c r="C324" s="99"/>
      <c r="D324" s="99"/>
      <c r="E324" s="95"/>
      <c r="F324" s="97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</row>
    <row r="325" spans="1:28" ht="12.75" customHeight="1" x14ac:dyDescent="0.25">
      <c r="A325" s="95"/>
      <c r="B325" s="99"/>
      <c r="C325" s="99"/>
      <c r="D325" s="99"/>
      <c r="E325" s="95"/>
      <c r="F325" s="97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</row>
    <row r="326" spans="1:28" ht="12.75" customHeight="1" x14ac:dyDescent="0.25">
      <c r="A326" s="95"/>
      <c r="B326" s="99"/>
      <c r="C326" s="99"/>
      <c r="D326" s="99"/>
      <c r="E326" s="95"/>
      <c r="F326" s="97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</row>
    <row r="327" spans="1:28" ht="12.75" customHeight="1" x14ac:dyDescent="0.25">
      <c r="A327" s="95"/>
      <c r="B327" s="99"/>
      <c r="C327" s="99"/>
      <c r="D327" s="99"/>
      <c r="E327" s="95"/>
      <c r="F327" s="97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</row>
    <row r="328" spans="1:28" ht="12.75" customHeight="1" x14ac:dyDescent="0.25">
      <c r="A328" s="95"/>
      <c r="B328" s="99"/>
      <c r="C328" s="99"/>
      <c r="D328" s="99"/>
      <c r="E328" s="95"/>
      <c r="F328" s="97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</row>
    <row r="329" spans="1:28" ht="12.75" customHeight="1" x14ac:dyDescent="0.25">
      <c r="A329" s="95"/>
      <c r="B329" s="99"/>
      <c r="C329" s="99"/>
      <c r="D329" s="99"/>
      <c r="E329" s="95"/>
      <c r="F329" s="97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</row>
    <row r="330" spans="1:28" ht="12.75" customHeight="1" x14ac:dyDescent="0.25">
      <c r="A330" s="95"/>
      <c r="B330" s="99"/>
      <c r="C330" s="99"/>
      <c r="D330" s="99"/>
      <c r="E330" s="95"/>
      <c r="F330" s="97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</row>
    <row r="331" spans="1:28" ht="12.75" customHeight="1" x14ac:dyDescent="0.25">
      <c r="A331" s="95"/>
      <c r="B331" s="99"/>
      <c r="C331" s="99"/>
      <c r="D331" s="99"/>
      <c r="E331" s="95"/>
      <c r="F331" s="97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</row>
    <row r="332" spans="1:28" ht="12.75" customHeight="1" x14ac:dyDescent="0.25">
      <c r="A332" s="95"/>
      <c r="B332" s="99"/>
      <c r="C332" s="99"/>
      <c r="D332" s="99"/>
      <c r="E332" s="95"/>
      <c r="F332" s="97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</row>
    <row r="333" spans="1:28" ht="12.75" customHeight="1" x14ac:dyDescent="0.25">
      <c r="A333" s="95"/>
      <c r="B333" s="99"/>
      <c r="C333" s="99"/>
      <c r="D333" s="99"/>
      <c r="E333" s="95"/>
      <c r="F333" s="97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</row>
    <row r="334" spans="1:28" ht="12.75" customHeight="1" x14ac:dyDescent="0.25">
      <c r="A334" s="95"/>
      <c r="B334" s="99"/>
      <c r="C334" s="99"/>
      <c r="D334" s="99"/>
      <c r="E334" s="95"/>
      <c r="F334" s="97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</row>
    <row r="335" spans="1:28" ht="12.75" customHeight="1" x14ac:dyDescent="0.25">
      <c r="A335" s="95"/>
      <c r="B335" s="99"/>
      <c r="C335" s="99"/>
      <c r="D335" s="99"/>
      <c r="E335" s="95"/>
      <c r="F335" s="97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</row>
    <row r="336" spans="1:28" ht="12.75" customHeight="1" x14ac:dyDescent="0.25">
      <c r="A336" s="95"/>
      <c r="B336" s="99"/>
      <c r="C336" s="99"/>
      <c r="D336" s="99"/>
      <c r="E336" s="95"/>
      <c r="F336" s="97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</row>
    <row r="337" spans="1:28" ht="12.75" customHeight="1" x14ac:dyDescent="0.25">
      <c r="A337" s="95"/>
      <c r="B337" s="99"/>
      <c r="C337" s="99"/>
      <c r="D337" s="99"/>
      <c r="E337" s="95"/>
      <c r="F337" s="97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</row>
    <row r="338" spans="1:28" ht="12.75" customHeight="1" x14ac:dyDescent="0.25">
      <c r="A338" s="95"/>
      <c r="B338" s="99"/>
      <c r="C338" s="99"/>
      <c r="D338" s="99"/>
      <c r="E338" s="95"/>
      <c r="F338" s="97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</row>
    <row r="339" spans="1:28" ht="12.75" customHeight="1" x14ac:dyDescent="0.25">
      <c r="A339" s="95"/>
      <c r="B339" s="99"/>
      <c r="C339" s="99"/>
      <c r="D339" s="99"/>
      <c r="E339" s="95"/>
      <c r="F339" s="97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</row>
    <row r="340" spans="1:28" ht="12.75" customHeight="1" x14ac:dyDescent="0.25">
      <c r="A340" s="95"/>
      <c r="B340" s="99"/>
      <c r="C340" s="99"/>
      <c r="D340" s="99"/>
      <c r="E340" s="95"/>
      <c r="F340" s="97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</row>
    <row r="341" spans="1:28" ht="12.75" customHeight="1" x14ac:dyDescent="0.25">
      <c r="A341" s="95"/>
      <c r="B341" s="99"/>
      <c r="C341" s="99"/>
      <c r="D341" s="99"/>
      <c r="E341" s="95"/>
      <c r="F341" s="97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</row>
    <row r="342" spans="1:28" ht="12.75" customHeight="1" x14ac:dyDescent="0.25">
      <c r="A342" s="95"/>
      <c r="B342" s="99"/>
      <c r="C342" s="99"/>
      <c r="D342" s="99"/>
      <c r="E342" s="95"/>
      <c r="F342" s="97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</row>
    <row r="343" spans="1:28" ht="12.75" customHeight="1" x14ac:dyDescent="0.25">
      <c r="A343" s="95"/>
      <c r="B343" s="99"/>
      <c r="C343" s="99"/>
      <c r="D343" s="99"/>
      <c r="E343" s="95"/>
      <c r="F343" s="97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</row>
    <row r="344" spans="1:28" ht="12.75" customHeight="1" x14ac:dyDescent="0.25">
      <c r="A344" s="95"/>
      <c r="B344" s="99"/>
      <c r="C344" s="99"/>
      <c r="D344" s="99"/>
      <c r="E344" s="95"/>
      <c r="F344" s="97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</row>
    <row r="345" spans="1:28" ht="12.75" customHeight="1" x14ac:dyDescent="0.25">
      <c r="A345" s="95"/>
      <c r="B345" s="99"/>
      <c r="C345" s="99"/>
      <c r="D345" s="99"/>
      <c r="E345" s="95"/>
      <c r="F345" s="97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</row>
    <row r="346" spans="1:28" ht="12.75" customHeight="1" x14ac:dyDescent="0.25">
      <c r="A346" s="95"/>
      <c r="B346" s="99"/>
      <c r="C346" s="99"/>
      <c r="D346" s="99"/>
      <c r="E346" s="95"/>
      <c r="F346" s="97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</row>
    <row r="347" spans="1:28" ht="12.75" customHeight="1" x14ac:dyDescent="0.25">
      <c r="A347" s="95"/>
      <c r="B347" s="99"/>
      <c r="C347" s="99"/>
      <c r="D347" s="99"/>
      <c r="E347" s="95"/>
      <c r="F347" s="97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</row>
    <row r="348" spans="1:28" ht="12.75" customHeight="1" x14ac:dyDescent="0.25">
      <c r="A348" s="95"/>
      <c r="B348" s="99"/>
      <c r="C348" s="99"/>
      <c r="D348" s="99"/>
      <c r="E348" s="95"/>
      <c r="F348" s="97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</row>
    <row r="349" spans="1:28" ht="12.75" customHeight="1" x14ac:dyDescent="0.25">
      <c r="A349" s="95"/>
      <c r="B349" s="99"/>
      <c r="C349" s="99"/>
      <c r="D349" s="99"/>
      <c r="E349" s="95"/>
      <c r="F349" s="97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</row>
    <row r="350" spans="1:28" ht="12.75" customHeight="1" x14ac:dyDescent="0.25">
      <c r="A350" s="95"/>
      <c r="B350" s="99"/>
      <c r="C350" s="99"/>
      <c r="D350" s="99"/>
      <c r="E350" s="95"/>
      <c r="F350" s="97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</row>
    <row r="351" spans="1:28" ht="12.75" customHeight="1" x14ac:dyDescent="0.25">
      <c r="A351" s="95"/>
      <c r="B351" s="99"/>
      <c r="C351" s="99"/>
      <c r="D351" s="99"/>
      <c r="E351" s="95"/>
      <c r="F351" s="97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</row>
    <row r="352" spans="1:28" ht="12.75" customHeight="1" x14ac:dyDescent="0.25">
      <c r="A352" s="95"/>
      <c r="B352" s="99"/>
      <c r="C352" s="99"/>
      <c r="D352" s="99"/>
      <c r="E352" s="95"/>
      <c r="F352" s="97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</row>
    <row r="353" spans="1:28" ht="12.75" customHeight="1" x14ac:dyDescent="0.25">
      <c r="A353" s="95"/>
      <c r="B353" s="99"/>
      <c r="C353" s="99"/>
      <c r="D353" s="99"/>
      <c r="E353" s="95"/>
      <c r="F353" s="97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</row>
    <row r="354" spans="1:28" ht="12.75" customHeight="1" x14ac:dyDescent="0.25">
      <c r="A354" s="95"/>
      <c r="B354" s="99"/>
      <c r="C354" s="99"/>
      <c r="D354" s="99"/>
      <c r="E354" s="95"/>
      <c r="F354" s="97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</row>
    <row r="355" spans="1:28" ht="12.75" customHeight="1" x14ac:dyDescent="0.25">
      <c r="A355" s="95"/>
      <c r="B355" s="99"/>
      <c r="C355" s="99"/>
      <c r="D355" s="99"/>
      <c r="E355" s="95"/>
      <c r="F355" s="97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</row>
    <row r="356" spans="1:28" ht="12.75" customHeight="1" x14ac:dyDescent="0.25">
      <c r="A356" s="95"/>
      <c r="B356" s="99"/>
      <c r="C356" s="99"/>
      <c r="D356" s="99"/>
      <c r="E356" s="95"/>
      <c r="F356" s="97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</row>
    <row r="357" spans="1:28" ht="12.75" customHeight="1" x14ac:dyDescent="0.25">
      <c r="A357" s="95"/>
      <c r="B357" s="99"/>
      <c r="C357" s="99"/>
      <c r="D357" s="99"/>
      <c r="E357" s="95"/>
      <c r="F357" s="97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</row>
    <row r="358" spans="1:28" ht="12.75" customHeight="1" x14ac:dyDescent="0.25">
      <c r="A358" s="95"/>
      <c r="B358" s="99"/>
      <c r="C358" s="99"/>
      <c r="D358" s="99"/>
      <c r="E358" s="95"/>
      <c r="F358" s="97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</row>
    <row r="359" spans="1:28" ht="12.75" customHeight="1" x14ac:dyDescent="0.25">
      <c r="A359" s="95"/>
      <c r="B359" s="99"/>
      <c r="C359" s="99"/>
      <c r="D359" s="99"/>
      <c r="E359" s="95"/>
      <c r="F359" s="97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</row>
    <row r="360" spans="1:28" ht="12.75" customHeight="1" x14ac:dyDescent="0.25">
      <c r="A360" s="95"/>
      <c r="B360" s="99"/>
      <c r="C360" s="99"/>
      <c r="D360" s="99"/>
      <c r="E360" s="95"/>
      <c r="F360" s="97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</row>
    <row r="361" spans="1:28" ht="12.75" customHeight="1" x14ac:dyDescent="0.25">
      <c r="A361" s="95"/>
      <c r="B361" s="99"/>
      <c r="C361" s="99"/>
      <c r="D361" s="99"/>
      <c r="E361" s="95"/>
      <c r="F361" s="97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</row>
    <row r="362" spans="1:28" ht="12.75" customHeight="1" x14ac:dyDescent="0.25">
      <c r="A362" s="95"/>
      <c r="B362" s="99"/>
      <c r="C362" s="99"/>
      <c r="D362" s="99"/>
      <c r="E362" s="95"/>
      <c r="F362" s="97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</row>
    <row r="363" spans="1:28" ht="12.75" customHeight="1" x14ac:dyDescent="0.25">
      <c r="A363" s="95"/>
      <c r="B363" s="99"/>
      <c r="C363" s="99"/>
      <c r="D363" s="99"/>
      <c r="E363" s="95"/>
      <c r="F363" s="97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</row>
    <row r="364" spans="1:28" ht="12.75" customHeight="1" x14ac:dyDescent="0.25">
      <c r="A364" s="95"/>
      <c r="B364" s="99"/>
      <c r="C364" s="99"/>
      <c r="D364" s="99"/>
      <c r="E364" s="95"/>
      <c r="F364" s="97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</row>
    <row r="365" spans="1:28" ht="12.75" customHeight="1" x14ac:dyDescent="0.25">
      <c r="A365" s="95"/>
      <c r="B365" s="99"/>
      <c r="C365" s="99"/>
      <c r="D365" s="99"/>
      <c r="E365" s="95"/>
      <c r="F365" s="97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</row>
    <row r="366" spans="1:28" ht="12.75" customHeight="1" x14ac:dyDescent="0.25">
      <c r="A366" s="95"/>
      <c r="B366" s="99"/>
      <c r="C366" s="99"/>
      <c r="D366" s="99"/>
      <c r="E366" s="95"/>
      <c r="F366" s="97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</row>
    <row r="367" spans="1:28" ht="12.75" customHeight="1" x14ac:dyDescent="0.25">
      <c r="A367" s="95"/>
      <c r="B367" s="99"/>
      <c r="C367" s="99"/>
      <c r="D367" s="99"/>
      <c r="E367" s="95"/>
      <c r="F367" s="97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</row>
    <row r="368" spans="1:28" ht="12.75" customHeight="1" x14ac:dyDescent="0.25">
      <c r="A368" s="95"/>
      <c r="B368" s="99"/>
      <c r="C368" s="99"/>
      <c r="D368" s="99"/>
      <c r="E368" s="95"/>
      <c r="F368" s="97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</row>
    <row r="369" spans="1:28" ht="12.75" customHeight="1" x14ac:dyDescent="0.25">
      <c r="A369" s="95"/>
      <c r="B369" s="99"/>
      <c r="C369" s="99"/>
      <c r="D369" s="99"/>
      <c r="E369" s="95"/>
      <c r="F369" s="97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</row>
    <row r="370" spans="1:28" ht="12.75" customHeight="1" x14ac:dyDescent="0.25">
      <c r="A370" s="95"/>
      <c r="B370" s="99"/>
      <c r="C370" s="99"/>
      <c r="D370" s="99"/>
      <c r="E370" s="95"/>
      <c r="F370" s="97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</row>
    <row r="371" spans="1:28" ht="12.75" customHeight="1" x14ac:dyDescent="0.25">
      <c r="A371" s="95"/>
      <c r="B371" s="99"/>
      <c r="C371" s="99"/>
      <c r="D371" s="99"/>
      <c r="E371" s="95"/>
      <c r="F371" s="97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</row>
    <row r="372" spans="1:28" ht="12.75" customHeight="1" x14ac:dyDescent="0.25">
      <c r="A372" s="95"/>
      <c r="B372" s="99"/>
      <c r="C372" s="99"/>
      <c r="D372" s="99"/>
      <c r="E372" s="95"/>
      <c r="F372" s="97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</row>
    <row r="373" spans="1:28" ht="12.75" customHeight="1" x14ac:dyDescent="0.25">
      <c r="A373" s="95"/>
      <c r="B373" s="99"/>
      <c r="C373" s="99"/>
      <c r="D373" s="99"/>
      <c r="E373" s="95"/>
      <c r="F373" s="97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</row>
    <row r="374" spans="1:28" ht="12.75" customHeight="1" x14ac:dyDescent="0.25">
      <c r="A374" s="95"/>
      <c r="B374" s="99"/>
      <c r="C374" s="99"/>
      <c r="D374" s="99"/>
      <c r="E374" s="95"/>
      <c r="F374" s="97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</row>
    <row r="375" spans="1:28" ht="12.75" customHeight="1" x14ac:dyDescent="0.25">
      <c r="A375" s="95"/>
      <c r="B375" s="99"/>
      <c r="C375" s="99"/>
      <c r="D375" s="99"/>
      <c r="E375" s="95"/>
      <c r="F375" s="97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</row>
    <row r="376" spans="1:28" ht="12.75" customHeight="1" x14ac:dyDescent="0.25">
      <c r="A376" s="95"/>
      <c r="B376" s="99"/>
      <c r="C376" s="99"/>
      <c r="D376" s="99"/>
      <c r="E376" s="95"/>
      <c r="F376" s="97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</row>
    <row r="377" spans="1:28" ht="12.75" customHeight="1" x14ac:dyDescent="0.25">
      <c r="A377" s="95"/>
      <c r="B377" s="99"/>
      <c r="C377" s="99"/>
      <c r="D377" s="99"/>
      <c r="E377" s="95"/>
      <c r="F377" s="97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</row>
    <row r="378" spans="1:28" ht="12.75" customHeight="1" x14ac:dyDescent="0.25">
      <c r="A378" s="95"/>
      <c r="B378" s="99"/>
      <c r="C378" s="99"/>
      <c r="D378" s="99"/>
      <c r="E378" s="95"/>
      <c r="F378" s="97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</row>
    <row r="379" spans="1:28" ht="12.75" customHeight="1" x14ac:dyDescent="0.25">
      <c r="A379" s="95"/>
      <c r="B379" s="99"/>
      <c r="C379" s="99"/>
      <c r="D379" s="99"/>
      <c r="E379" s="95"/>
      <c r="F379" s="97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</row>
    <row r="380" spans="1:28" ht="12.75" customHeight="1" x14ac:dyDescent="0.25">
      <c r="A380" s="95"/>
      <c r="B380" s="99"/>
      <c r="C380" s="99"/>
      <c r="D380" s="99"/>
      <c r="E380" s="95"/>
      <c r="F380" s="97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</row>
    <row r="381" spans="1:28" ht="12.75" customHeight="1" x14ac:dyDescent="0.25">
      <c r="A381" s="95"/>
      <c r="B381" s="99"/>
      <c r="C381" s="99"/>
      <c r="D381" s="99"/>
      <c r="E381" s="95"/>
      <c r="F381" s="97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</row>
    <row r="382" spans="1:28" ht="12.75" customHeight="1" x14ac:dyDescent="0.25">
      <c r="A382" s="95"/>
      <c r="B382" s="99"/>
      <c r="C382" s="99"/>
      <c r="D382" s="99"/>
      <c r="E382" s="95"/>
      <c r="F382" s="97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</row>
    <row r="383" spans="1:28" ht="12.75" customHeight="1" x14ac:dyDescent="0.25">
      <c r="A383" s="95"/>
      <c r="B383" s="99"/>
      <c r="C383" s="99"/>
      <c r="D383" s="99"/>
      <c r="E383" s="95"/>
      <c r="F383" s="97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</row>
    <row r="384" spans="1:28" ht="12.75" customHeight="1" x14ac:dyDescent="0.25">
      <c r="A384" s="95"/>
      <c r="B384" s="99"/>
      <c r="C384" s="99"/>
      <c r="D384" s="99"/>
      <c r="E384" s="95"/>
      <c r="F384" s="97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</row>
    <row r="385" spans="1:28" ht="12.75" customHeight="1" x14ac:dyDescent="0.25">
      <c r="A385" s="95"/>
      <c r="B385" s="99"/>
      <c r="C385" s="99"/>
      <c r="D385" s="99"/>
      <c r="E385" s="95"/>
      <c r="F385" s="97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</row>
    <row r="386" spans="1:28" ht="12.75" customHeight="1" x14ac:dyDescent="0.25">
      <c r="A386" s="95"/>
      <c r="B386" s="99"/>
      <c r="C386" s="99"/>
      <c r="D386" s="99"/>
      <c r="E386" s="95"/>
      <c r="F386" s="97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</row>
    <row r="387" spans="1:28" ht="12.75" customHeight="1" x14ac:dyDescent="0.25">
      <c r="A387" s="95"/>
      <c r="B387" s="99"/>
      <c r="C387" s="99"/>
      <c r="D387" s="99"/>
      <c r="E387" s="95"/>
      <c r="F387" s="97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</row>
    <row r="388" spans="1:28" ht="12.75" customHeight="1" x14ac:dyDescent="0.25">
      <c r="A388" s="95"/>
      <c r="B388" s="99"/>
      <c r="C388" s="99"/>
      <c r="D388" s="99"/>
      <c r="E388" s="95"/>
      <c r="F388" s="97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</row>
    <row r="389" spans="1:28" ht="12.75" customHeight="1" x14ac:dyDescent="0.25">
      <c r="A389" s="95"/>
      <c r="B389" s="99"/>
      <c r="C389" s="99"/>
      <c r="D389" s="99"/>
      <c r="E389" s="95"/>
      <c r="F389" s="97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</row>
    <row r="390" spans="1:28" ht="12.75" customHeight="1" x14ac:dyDescent="0.25">
      <c r="A390" s="95"/>
      <c r="B390" s="99"/>
      <c r="C390" s="99"/>
      <c r="D390" s="99"/>
      <c r="E390" s="95"/>
      <c r="F390" s="97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</row>
    <row r="391" spans="1:28" ht="12.75" customHeight="1" x14ac:dyDescent="0.25">
      <c r="A391" s="95"/>
      <c r="B391" s="99"/>
      <c r="C391" s="99"/>
      <c r="D391" s="99"/>
      <c r="E391" s="95"/>
      <c r="F391" s="97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</row>
    <row r="392" spans="1:28" ht="12.75" customHeight="1" x14ac:dyDescent="0.25">
      <c r="A392" s="95"/>
      <c r="B392" s="99"/>
      <c r="C392" s="99"/>
      <c r="D392" s="99"/>
      <c r="E392" s="95"/>
      <c r="F392" s="97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</row>
    <row r="393" spans="1:28" ht="12.75" customHeight="1" x14ac:dyDescent="0.25">
      <c r="A393" s="95"/>
      <c r="B393" s="99"/>
      <c r="C393" s="99"/>
      <c r="D393" s="99"/>
      <c r="E393" s="95"/>
      <c r="F393" s="97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</row>
    <row r="394" spans="1:28" ht="12.75" customHeight="1" x14ac:dyDescent="0.25">
      <c r="A394" s="95"/>
      <c r="B394" s="99"/>
      <c r="C394" s="99"/>
      <c r="D394" s="99"/>
      <c r="E394" s="95"/>
      <c r="F394" s="97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</row>
    <row r="395" spans="1:28" ht="12.75" customHeight="1" x14ac:dyDescent="0.25">
      <c r="A395" s="95"/>
      <c r="B395" s="99"/>
      <c r="C395" s="99"/>
      <c r="D395" s="99"/>
      <c r="E395" s="95"/>
      <c r="F395" s="97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</row>
    <row r="396" spans="1:28" ht="12.75" customHeight="1" x14ac:dyDescent="0.25">
      <c r="A396" s="95"/>
      <c r="B396" s="99"/>
      <c r="C396" s="99"/>
      <c r="D396" s="99"/>
      <c r="E396" s="95"/>
      <c r="F396" s="97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</row>
    <row r="397" spans="1:28" ht="12.75" customHeight="1" x14ac:dyDescent="0.25">
      <c r="A397" s="95"/>
      <c r="B397" s="99"/>
      <c r="C397" s="99"/>
      <c r="D397" s="99"/>
      <c r="E397" s="95"/>
      <c r="F397" s="97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</row>
    <row r="398" spans="1:28" ht="12.75" customHeight="1" x14ac:dyDescent="0.25">
      <c r="A398" s="95"/>
      <c r="B398" s="99"/>
      <c r="C398" s="99"/>
      <c r="D398" s="99"/>
      <c r="E398" s="95"/>
      <c r="F398" s="97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</row>
    <row r="399" spans="1:28" ht="12.75" customHeight="1" x14ac:dyDescent="0.25">
      <c r="A399" s="95"/>
      <c r="B399" s="99"/>
      <c r="C399" s="99"/>
      <c r="D399" s="99"/>
      <c r="E399" s="95"/>
      <c r="F399" s="97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</row>
    <row r="400" spans="1:28" ht="12.75" customHeight="1" x14ac:dyDescent="0.25">
      <c r="A400" s="95"/>
      <c r="B400" s="99"/>
      <c r="C400" s="99"/>
      <c r="D400" s="99"/>
      <c r="E400" s="95"/>
      <c r="F400" s="97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</row>
    <row r="401" spans="1:28" ht="12.75" customHeight="1" x14ac:dyDescent="0.25">
      <c r="A401" s="95"/>
      <c r="B401" s="99"/>
      <c r="C401" s="99"/>
      <c r="D401" s="99"/>
      <c r="E401" s="95"/>
      <c r="F401" s="97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</row>
    <row r="402" spans="1:28" ht="12.75" customHeight="1" x14ac:dyDescent="0.25">
      <c r="A402" s="95"/>
      <c r="B402" s="99"/>
      <c r="C402" s="99"/>
      <c r="D402" s="99"/>
      <c r="E402" s="95"/>
      <c r="F402" s="97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</row>
    <row r="403" spans="1:28" ht="12.75" customHeight="1" x14ac:dyDescent="0.25">
      <c r="A403" s="95"/>
      <c r="B403" s="99"/>
      <c r="C403" s="99"/>
      <c r="D403" s="99"/>
      <c r="E403" s="95"/>
      <c r="F403" s="97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</row>
    <row r="404" spans="1:28" ht="12.75" customHeight="1" x14ac:dyDescent="0.25">
      <c r="A404" s="95"/>
      <c r="B404" s="99"/>
      <c r="C404" s="99"/>
      <c r="D404" s="99"/>
      <c r="E404" s="95"/>
      <c r="F404" s="97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</row>
    <row r="405" spans="1:28" ht="12.75" customHeight="1" x14ac:dyDescent="0.25">
      <c r="A405" s="95"/>
      <c r="B405" s="99"/>
      <c r="C405" s="99"/>
      <c r="D405" s="99"/>
      <c r="E405" s="95"/>
      <c r="F405" s="97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</row>
    <row r="406" spans="1:28" ht="12.75" customHeight="1" x14ac:dyDescent="0.25">
      <c r="A406" s="95"/>
      <c r="B406" s="99"/>
      <c r="C406" s="99"/>
      <c r="D406" s="99"/>
      <c r="E406" s="95"/>
      <c r="F406" s="97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</row>
    <row r="407" spans="1:28" ht="12.75" customHeight="1" x14ac:dyDescent="0.25">
      <c r="A407" s="95"/>
      <c r="B407" s="99"/>
      <c r="C407" s="99"/>
      <c r="D407" s="99"/>
      <c r="E407" s="95"/>
      <c r="F407" s="97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</row>
    <row r="408" spans="1:28" ht="12.75" customHeight="1" x14ac:dyDescent="0.25">
      <c r="A408" s="95"/>
      <c r="B408" s="99"/>
      <c r="C408" s="99"/>
      <c r="D408" s="99"/>
      <c r="E408" s="95"/>
      <c r="F408" s="97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</row>
    <row r="409" spans="1:28" ht="12.75" customHeight="1" x14ac:dyDescent="0.25">
      <c r="A409" s="95"/>
      <c r="B409" s="99"/>
      <c r="C409" s="99"/>
      <c r="D409" s="99"/>
      <c r="E409" s="95"/>
      <c r="F409" s="97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</row>
    <row r="410" spans="1:28" ht="12.75" customHeight="1" x14ac:dyDescent="0.25">
      <c r="A410" s="95"/>
      <c r="B410" s="99"/>
      <c r="C410" s="99"/>
      <c r="D410" s="99"/>
      <c r="E410" s="95"/>
      <c r="F410" s="97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</row>
    <row r="411" spans="1:28" ht="12.75" customHeight="1" x14ac:dyDescent="0.25">
      <c r="A411" s="95"/>
      <c r="B411" s="99"/>
      <c r="C411" s="99"/>
      <c r="D411" s="99"/>
      <c r="E411" s="95"/>
      <c r="F411" s="97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</row>
    <row r="412" spans="1:28" ht="12.75" customHeight="1" x14ac:dyDescent="0.25">
      <c r="A412" s="95"/>
      <c r="B412" s="99"/>
      <c r="C412" s="99"/>
      <c r="D412" s="99"/>
      <c r="E412" s="95"/>
      <c r="F412" s="97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</row>
    <row r="413" spans="1:28" ht="12.75" customHeight="1" x14ac:dyDescent="0.25">
      <c r="A413" s="95"/>
      <c r="B413" s="99"/>
      <c r="C413" s="99"/>
      <c r="D413" s="99"/>
      <c r="E413" s="95"/>
      <c r="F413" s="97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</row>
    <row r="414" spans="1:28" ht="12.75" customHeight="1" x14ac:dyDescent="0.25">
      <c r="A414" s="95"/>
      <c r="B414" s="99"/>
      <c r="C414" s="99"/>
      <c r="D414" s="99"/>
      <c r="E414" s="95"/>
      <c r="F414" s="97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</row>
    <row r="415" spans="1:28" ht="12.75" customHeight="1" x14ac:dyDescent="0.25">
      <c r="A415" s="95"/>
      <c r="B415" s="99"/>
      <c r="C415" s="99"/>
      <c r="D415" s="99"/>
      <c r="E415" s="95"/>
      <c r="F415" s="97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</row>
    <row r="416" spans="1:28" ht="12.75" customHeight="1" x14ac:dyDescent="0.25">
      <c r="A416" s="95"/>
      <c r="B416" s="99"/>
      <c r="C416" s="99"/>
      <c r="D416" s="99"/>
      <c r="E416" s="95"/>
      <c r="F416" s="97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</row>
    <row r="417" spans="1:28" ht="12.75" customHeight="1" x14ac:dyDescent="0.25">
      <c r="A417" s="95"/>
      <c r="B417" s="99"/>
      <c r="C417" s="99"/>
      <c r="D417" s="99"/>
      <c r="E417" s="95"/>
      <c r="F417" s="97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</row>
    <row r="418" spans="1:28" ht="12.75" customHeight="1" x14ac:dyDescent="0.25">
      <c r="A418" s="95"/>
      <c r="B418" s="99"/>
      <c r="C418" s="99"/>
      <c r="D418" s="99"/>
      <c r="E418" s="95"/>
      <c r="F418" s="97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</row>
    <row r="419" spans="1:28" ht="12.75" customHeight="1" x14ac:dyDescent="0.25">
      <c r="A419" s="95"/>
      <c r="B419" s="99"/>
      <c r="C419" s="99"/>
      <c r="D419" s="99"/>
      <c r="E419" s="95"/>
      <c r="F419" s="97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</row>
    <row r="420" spans="1:28" ht="12.75" customHeight="1" x14ac:dyDescent="0.25">
      <c r="A420" s="95"/>
      <c r="B420" s="99"/>
      <c r="C420" s="99"/>
      <c r="D420" s="99"/>
      <c r="E420" s="95"/>
      <c r="F420" s="97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</row>
    <row r="421" spans="1:28" ht="12.75" customHeight="1" x14ac:dyDescent="0.25">
      <c r="A421" s="95"/>
      <c r="B421" s="99"/>
      <c r="C421" s="99"/>
      <c r="D421" s="99"/>
      <c r="E421" s="95"/>
      <c r="F421" s="97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</row>
    <row r="422" spans="1:28" ht="12.75" customHeight="1" x14ac:dyDescent="0.25">
      <c r="A422" s="95"/>
      <c r="B422" s="99"/>
      <c r="C422" s="99"/>
      <c r="D422" s="99"/>
      <c r="E422" s="95"/>
      <c r="F422" s="97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</row>
    <row r="423" spans="1:28" ht="12.75" customHeight="1" x14ac:dyDescent="0.25">
      <c r="A423" s="95"/>
      <c r="B423" s="99"/>
      <c r="C423" s="99"/>
      <c r="D423" s="99"/>
      <c r="E423" s="95"/>
      <c r="F423" s="97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</row>
    <row r="424" spans="1:28" ht="12.75" customHeight="1" x14ac:dyDescent="0.25">
      <c r="A424" s="95"/>
      <c r="B424" s="99"/>
      <c r="C424" s="99"/>
      <c r="D424" s="99"/>
      <c r="E424" s="95"/>
      <c r="F424" s="97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</row>
    <row r="425" spans="1:28" ht="12.75" customHeight="1" x14ac:dyDescent="0.25">
      <c r="A425" s="95"/>
      <c r="B425" s="99"/>
      <c r="C425" s="99"/>
      <c r="D425" s="99"/>
      <c r="E425" s="95"/>
      <c r="F425" s="97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</row>
    <row r="426" spans="1:28" ht="12.75" customHeight="1" x14ac:dyDescent="0.25">
      <c r="A426" s="95"/>
      <c r="B426" s="99"/>
      <c r="C426" s="99"/>
      <c r="D426" s="99"/>
      <c r="E426" s="95"/>
      <c r="F426" s="97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</row>
    <row r="427" spans="1:28" ht="12.75" customHeight="1" x14ac:dyDescent="0.25">
      <c r="A427" s="95"/>
      <c r="B427" s="99"/>
      <c r="C427" s="99"/>
      <c r="D427" s="99"/>
      <c r="E427" s="95"/>
      <c r="F427" s="97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</row>
    <row r="428" spans="1:28" ht="12.75" customHeight="1" x14ac:dyDescent="0.25">
      <c r="A428" s="95"/>
      <c r="B428" s="99"/>
      <c r="C428" s="99"/>
      <c r="D428" s="99"/>
      <c r="E428" s="95"/>
      <c r="F428" s="97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</row>
    <row r="429" spans="1:28" ht="12.75" customHeight="1" x14ac:dyDescent="0.25">
      <c r="A429" s="95"/>
      <c r="B429" s="99"/>
      <c r="C429" s="99"/>
      <c r="D429" s="99"/>
      <c r="E429" s="95"/>
      <c r="F429" s="97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</row>
    <row r="430" spans="1:28" ht="12.75" customHeight="1" x14ac:dyDescent="0.25">
      <c r="A430" s="95"/>
      <c r="B430" s="99"/>
      <c r="C430" s="99"/>
      <c r="D430" s="99"/>
      <c r="E430" s="95"/>
      <c r="F430" s="97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</row>
    <row r="431" spans="1:28" ht="12.75" customHeight="1" x14ac:dyDescent="0.25">
      <c r="A431" s="95"/>
      <c r="B431" s="99"/>
      <c r="C431" s="99"/>
      <c r="D431" s="99"/>
      <c r="E431" s="95"/>
      <c r="F431" s="97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</row>
    <row r="432" spans="1:28" ht="12.75" customHeight="1" x14ac:dyDescent="0.25">
      <c r="A432" s="95"/>
      <c r="B432" s="99"/>
      <c r="C432" s="99"/>
      <c r="D432" s="99"/>
      <c r="E432" s="95"/>
      <c r="F432" s="97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</row>
    <row r="433" spans="1:28" ht="12.75" customHeight="1" x14ac:dyDescent="0.25">
      <c r="A433" s="95"/>
      <c r="B433" s="99"/>
      <c r="C433" s="99"/>
      <c r="D433" s="99"/>
      <c r="E433" s="95"/>
      <c r="F433" s="97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</row>
    <row r="434" spans="1:28" ht="12.75" customHeight="1" x14ac:dyDescent="0.25">
      <c r="A434" s="95"/>
      <c r="B434" s="99"/>
      <c r="C434" s="99"/>
      <c r="D434" s="99"/>
      <c r="E434" s="95"/>
      <c r="F434" s="97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</row>
    <row r="435" spans="1:28" ht="12.75" customHeight="1" x14ac:dyDescent="0.25">
      <c r="A435" s="95"/>
      <c r="B435" s="99"/>
      <c r="C435" s="99"/>
      <c r="D435" s="99"/>
      <c r="E435" s="95"/>
      <c r="F435" s="97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</row>
    <row r="436" spans="1:28" ht="12.75" customHeight="1" x14ac:dyDescent="0.25">
      <c r="A436" s="95"/>
      <c r="B436" s="99"/>
      <c r="C436" s="99"/>
      <c r="D436" s="99"/>
      <c r="E436" s="95"/>
      <c r="F436" s="97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</row>
    <row r="437" spans="1:28" ht="12.75" customHeight="1" x14ac:dyDescent="0.25">
      <c r="A437" s="95"/>
      <c r="B437" s="99"/>
      <c r="C437" s="99"/>
      <c r="D437" s="99"/>
      <c r="E437" s="95"/>
      <c r="F437" s="97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</row>
    <row r="438" spans="1:28" ht="12.75" customHeight="1" x14ac:dyDescent="0.25">
      <c r="A438" s="95"/>
      <c r="B438" s="99"/>
      <c r="C438" s="99"/>
      <c r="D438" s="99"/>
      <c r="E438" s="95"/>
      <c r="F438" s="97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</row>
    <row r="439" spans="1:28" ht="12.75" customHeight="1" x14ac:dyDescent="0.25">
      <c r="A439" s="95"/>
      <c r="B439" s="99"/>
      <c r="C439" s="99"/>
      <c r="D439" s="99"/>
      <c r="E439" s="95"/>
      <c r="F439" s="97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</row>
    <row r="440" spans="1:28" ht="12.75" customHeight="1" x14ac:dyDescent="0.25">
      <c r="A440" s="95"/>
      <c r="B440" s="99"/>
      <c r="C440" s="99"/>
      <c r="D440" s="99"/>
      <c r="E440" s="95"/>
      <c r="F440" s="97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</row>
    <row r="441" spans="1:28" ht="12.75" customHeight="1" x14ac:dyDescent="0.25">
      <c r="A441" s="95"/>
      <c r="B441" s="99"/>
      <c r="C441" s="99"/>
      <c r="D441" s="99"/>
      <c r="E441" s="95"/>
      <c r="F441" s="97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</row>
    <row r="442" spans="1:28" ht="12.75" customHeight="1" x14ac:dyDescent="0.25">
      <c r="A442" s="95"/>
      <c r="B442" s="99"/>
      <c r="C442" s="99"/>
      <c r="D442" s="99"/>
      <c r="E442" s="95"/>
      <c r="F442" s="97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</row>
    <row r="443" spans="1:28" ht="12.75" customHeight="1" x14ac:dyDescent="0.25">
      <c r="A443" s="95"/>
      <c r="B443" s="99"/>
      <c r="C443" s="99"/>
      <c r="D443" s="99"/>
      <c r="E443" s="95"/>
      <c r="F443" s="97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</row>
    <row r="444" spans="1:28" ht="12.75" customHeight="1" x14ac:dyDescent="0.25">
      <c r="A444" s="95"/>
      <c r="B444" s="99"/>
      <c r="C444" s="99"/>
      <c r="D444" s="99"/>
      <c r="E444" s="95"/>
      <c r="F444" s="97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</row>
    <row r="445" spans="1:28" ht="12.75" customHeight="1" x14ac:dyDescent="0.25">
      <c r="A445" s="95"/>
      <c r="B445" s="99"/>
      <c r="C445" s="99"/>
      <c r="D445" s="99"/>
      <c r="E445" s="95"/>
      <c r="F445" s="97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</row>
    <row r="446" spans="1:28" ht="12.75" customHeight="1" x14ac:dyDescent="0.25">
      <c r="A446" s="95"/>
      <c r="B446" s="99"/>
      <c r="C446" s="99"/>
      <c r="D446" s="99"/>
      <c r="E446" s="95"/>
      <c r="F446" s="97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</row>
    <row r="447" spans="1:28" ht="12.75" customHeight="1" x14ac:dyDescent="0.25">
      <c r="A447" s="95"/>
      <c r="B447" s="99"/>
      <c r="C447" s="99"/>
      <c r="D447" s="99"/>
      <c r="E447" s="95"/>
      <c r="F447" s="97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</row>
    <row r="448" spans="1:28" ht="12.75" customHeight="1" x14ac:dyDescent="0.25">
      <c r="A448" s="95"/>
      <c r="B448" s="99"/>
      <c r="C448" s="99"/>
      <c r="D448" s="99"/>
      <c r="E448" s="95"/>
      <c r="F448" s="97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</row>
    <row r="449" spans="1:28" ht="12.75" customHeight="1" x14ac:dyDescent="0.25">
      <c r="A449" s="95"/>
      <c r="B449" s="99"/>
      <c r="C449" s="99"/>
      <c r="D449" s="99"/>
      <c r="E449" s="95"/>
      <c r="F449" s="97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</row>
    <row r="450" spans="1:28" ht="12.75" customHeight="1" x14ac:dyDescent="0.25">
      <c r="A450" s="95"/>
      <c r="B450" s="99"/>
      <c r="C450" s="99"/>
      <c r="D450" s="99"/>
      <c r="E450" s="95"/>
      <c r="F450" s="97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</row>
    <row r="451" spans="1:28" ht="12.75" customHeight="1" x14ac:dyDescent="0.25">
      <c r="A451" s="95"/>
      <c r="B451" s="99"/>
      <c r="C451" s="99"/>
      <c r="D451" s="99"/>
      <c r="E451" s="95"/>
      <c r="F451" s="97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</row>
    <row r="452" spans="1:28" ht="12.75" customHeight="1" x14ac:dyDescent="0.25">
      <c r="A452" s="95"/>
      <c r="B452" s="99"/>
      <c r="C452" s="99"/>
      <c r="D452" s="99"/>
      <c r="E452" s="95"/>
      <c r="F452" s="97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</row>
    <row r="453" spans="1:28" ht="12.75" customHeight="1" x14ac:dyDescent="0.25">
      <c r="A453" s="95"/>
      <c r="B453" s="99"/>
      <c r="C453" s="99"/>
      <c r="D453" s="99"/>
      <c r="E453" s="95"/>
      <c r="F453" s="97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</row>
    <row r="454" spans="1:28" ht="12.75" customHeight="1" x14ac:dyDescent="0.25">
      <c r="A454" s="95"/>
      <c r="B454" s="99"/>
      <c r="C454" s="99"/>
      <c r="D454" s="99"/>
      <c r="E454" s="95"/>
      <c r="F454" s="97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</row>
    <row r="455" spans="1:28" ht="12.75" customHeight="1" x14ac:dyDescent="0.25">
      <c r="A455" s="95"/>
      <c r="B455" s="99"/>
      <c r="C455" s="99"/>
      <c r="D455" s="99"/>
      <c r="E455" s="95"/>
      <c r="F455" s="97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</row>
    <row r="456" spans="1:28" ht="12.75" customHeight="1" x14ac:dyDescent="0.25">
      <c r="A456" s="95"/>
      <c r="B456" s="99"/>
      <c r="C456" s="99"/>
      <c r="D456" s="99"/>
      <c r="E456" s="95"/>
      <c r="F456" s="97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</row>
    <row r="457" spans="1:28" ht="12.75" customHeight="1" x14ac:dyDescent="0.25">
      <c r="A457" s="95"/>
      <c r="B457" s="99"/>
      <c r="C457" s="99"/>
      <c r="D457" s="99"/>
      <c r="E457" s="95"/>
      <c r="F457" s="97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</row>
    <row r="458" spans="1:28" ht="12.75" customHeight="1" x14ac:dyDescent="0.25">
      <c r="A458" s="95"/>
      <c r="B458" s="99"/>
      <c r="C458" s="99"/>
      <c r="D458" s="99"/>
      <c r="E458" s="95"/>
      <c r="F458" s="97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</row>
    <row r="459" spans="1:28" ht="12.75" customHeight="1" x14ac:dyDescent="0.25">
      <c r="A459" s="95"/>
      <c r="B459" s="99"/>
      <c r="C459" s="99"/>
      <c r="D459" s="99"/>
      <c r="E459" s="95"/>
      <c r="F459" s="97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</row>
    <row r="460" spans="1:28" ht="12.75" customHeight="1" x14ac:dyDescent="0.25">
      <c r="A460" s="95"/>
      <c r="B460" s="99"/>
      <c r="C460" s="99"/>
      <c r="D460" s="99"/>
      <c r="E460" s="95"/>
      <c r="F460" s="97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</row>
    <row r="461" spans="1:28" ht="12.75" customHeight="1" x14ac:dyDescent="0.25">
      <c r="A461" s="95"/>
      <c r="B461" s="99"/>
      <c r="C461" s="99"/>
      <c r="D461" s="99"/>
      <c r="E461" s="95"/>
      <c r="F461" s="97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</row>
    <row r="462" spans="1:28" ht="12.75" customHeight="1" x14ac:dyDescent="0.25">
      <c r="A462" s="95"/>
      <c r="B462" s="99"/>
      <c r="C462" s="99"/>
      <c r="D462" s="99"/>
      <c r="E462" s="95"/>
      <c r="F462" s="97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</row>
    <row r="463" spans="1:28" ht="12.75" customHeight="1" x14ac:dyDescent="0.25">
      <c r="A463" s="95"/>
      <c r="B463" s="99"/>
      <c r="C463" s="99"/>
      <c r="D463" s="99"/>
      <c r="E463" s="95"/>
      <c r="F463" s="97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</row>
    <row r="464" spans="1:28" ht="12.75" customHeight="1" x14ac:dyDescent="0.25">
      <c r="A464" s="95"/>
      <c r="B464" s="99"/>
      <c r="C464" s="99"/>
      <c r="D464" s="99"/>
      <c r="E464" s="95"/>
      <c r="F464" s="97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</row>
    <row r="465" spans="1:28" ht="12.75" customHeight="1" x14ac:dyDescent="0.25">
      <c r="A465" s="95"/>
      <c r="B465" s="99"/>
      <c r="C465" s="99"/>
      <c r="D465" s="99"/>
      <c r="E465" s="95"/>
      <c r="F465" s="97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</row>
    <row r="466" spans="1:28" ht="12.75" customHeight="1" x14ac:dyDescent="0.25">
      <c r="A466" s="95"/>
      <c r="B466" s="99"/>
      <c r="C466" s="99"/>
      <c r="D466" s="99"/>
      <c r="E466" s="95"/>
      <c r="F466" s="97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</row>
    <row r="467" spans="1:28" ht="12.75" customHeight="1" x14ac:dyDescent="0.25">
      <c r="A467" s="95"/>
      <c r="B467" s="99"/>
      <c r="C467" s="99"/>
      <c r="D467" s="99"/>
      <c r="E467" s="95"/>
      <c r="F467" s="97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</row>
    <row r="468" spans="1:28" ht="12.75" customHeight="1" x14ac:dyDescent="0.25">
      <c r="A468" s="95"/>
      <c r="B468" s="99"/>
      <c r="C468" s="99"/>
      <c r="D468" s="99"/>
      <c r="E468" s="95"/>
      <c r="F468" s="97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</row>
    <row r="469" spans="1:28" ht="12.75" customHeight="1" x14ac:dyDescent="0.25">
      <c r="A469" s="95"/>
      <c r="B469" s="99"/>
      <c r="C469" s="99"/>
      <c r="D469" s="99"/>
      <c r="E469" s="95"/>
      <c r="F469" s="97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</row>
    <row r="470" spans="1:28" ht="12.75" customHeight="1" x14ac:dyDescent="0.25">
      <c r="A470" s="95"/>
      <c r="B470" s="99"/>
      <c r="C470" s="99"/>
      <c r="D470" s="99"/>
      <c r="E470" s="95"/>
      <c r="F470" s="97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</row>
    <row r="471" spans="1:28" ht="12.75" customHeight="1" x14ac:dyDescent="0.25">
      <c r="A471" s="95"/>
      <c r="B471" s="99"/>
      <c r="C471" s="99"/>
      <c r="D471" s="99"/>
      <c r="E471" s="95"/>
      <c r="F471" s="97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</row>
    <row r="472" spans="1:28" ht="12.75" customHeight="1" x14ac:dyDescent="0.25">
      <c r="A472" s="95"/>
      <c r="B472" s="99"/>
      <c r="C472" s="99"/>
      <c r="D472" s="99"/>
      <c r="E472" s="95"/>
      <c r="F472" s="97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</row>
    <row r="473" spans="1:28" ht="12.75" customHeight="1" x14ac:dyDescent="0.25">
      <c r="A473" s="95"/>
      <c r="B473" s="99"/>
      <c r="C473" s="99"/>
      <c r="D473" s="99"/>
      <c r="E473" s="95"/>
      <c r="F473" s="97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</row>
    <row r="474" spans="1:28" ht="12.75" customHeight="1" x14ac:dyDescent="0.25">
      <c r="A474" s="95"/>
      <c r="B474" s="99"/>
      <c r="C474" s="99"/>
      <c r="D474" s="99"/>
      <c r="E474" s="95"/>
      <c r="F474" s="97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</row>
    <row r="475" spans="1:28" ht="12.75" customHeight="1" x14ac:dyDescent="0.25">
      <c r="A475" s="95"/>
      <c r="B475" s="99"/>
      <c r="C475" s="99"/>
      <c r="D475" s="99"/>
      <c r="E475" s="95"/>
      <c r="F475" s="97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</row>
    <row r="476" spans="1:28" ht="12.75" customHeight="1" x14ac:dyDescent="0.25">
      <c r="A476" s="95"/>
      <c r="B476" s="99"/>
      <c r="C476" s="99"/>
      <c r="D476" s="99"/>
      <c r="E476" s="95"/>
      <c r="F476" s="97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</row>
    <row r="477" spans="1:28" ht="12.75" customHeight="1" x14ac:dyDescent="0.25">
      <c r="A477" s="95"/>
      <c r="B477" s="99"/>
      <c r="C477" s="99"/>
      <c r="D477" s="99"/>
      <c r="E477" s="95"/>
      <c r="F477" s="97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</row>
    <row r="478" spans="1:28" ht="12.75" customHeight="1" x14ac:dyDescent="0.25">
      <c r="A478" s="95"/>
      <c r="B478" s="99"/>
      <c r="C478" s="99"/>
      <c r="D478" s="99"/>
      <c r="E478" s="95"/>
      <c r="F478" s="97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</row>
    <row r="479" spans="1:28" ht="12.75" customHeight="1" x14ac:dyDescent="0.25">
      <c r="A479" s="95"/>
      <c r="B479" s="99"/>
      <c r="C479" s="99"/>
      <c r="D479" s="99"/>
      <c r="E479" s="95"/>
      <c r="F479" s="97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</row>
    <row r="480" spans="1:28" ht="12.75" customHeight="1" x14ac:dyDescent="0.25">
      <c r="A480" s="95"/>
      <c r="B480" s="99"/>
      <c r="C480" s="99"/>
      <c r="D480" s="99"/>
      <c r="E480" s="95"/>
      <c r="F480" s="97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</row>
    <row r="481" spans="1:28" ht="12.75" customHeight="1" x14ac:dyDescent="0.25">
      <c r="A481" s="95"/>
      <c r="B481" s="99"/>
      <c r="C481" s="99"/>
      <c r="D481" s="99"/>
      <c r="E481" s="95"/>
      <c r="F481" s="97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</row>
    <row r="482" spans="1:28" ht="12.75" customHeight="1" x14ac:dyDescent="0.25">
      <c r="A482" s="95"/>
      <c r="B482" s="99"/>
      <c r="C482" s="99"/>
      <c r="D482" s="99"/>
      <c r="E482" s="95"/>
      <c r="F482" s="97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</row>
    <row r="483" spans="1:28" ht="12.75" customHeight="1" x14ac:dyDescent="0.25">
      <c r="A483" s="95"/>
      <c r="B483" s="99"/>
      <c r="C483" s="99"/>
      <c r="D483" s="99"/>
      <c r="E483" s="95"/>
      <c r="F483" s="97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</row>
    <row r="484" spans="1:28" ht="12.75" customHeight="1" x14ac:dyDescent="0.25">
      <c r="A484" s="95"/>
      <c r="B484" s="99"/>
      <c r="C484" s="99"/>
      <c r="D484" s="99"/>
      <c r="E484" s="95"/>
      <c r="F484" s="97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</row>
    <row r="485" spans="1:28" ht="12.75" customHeight="1" x14ac:dyDescent="0.25">
      <c r="A485" s="95"/>
      <c r="B485" s="99"/>
      <c r="C485" s="99"/>
      <c r="D485" s="99"/>
      <c r="E485" s="95"/>
      <c r="F485" s="97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</row>
    <row r="486" spans="1:28" ht="12.75" customHeight="1" x14ac:dyDescent="0.25">
      <c r="A486" s="95"/>
      <c r="B486" s="99"/>
      <c r="C486" s="99"/>
      <c r="D486" s="99"/>
      <c r="E486" s="95"/>
      <c r="F486" s="97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</row>
    <row r="487" spans="1:28" ht="12.75" customHeight="1" x14ac:dyDescent="0.25">
      <c r="A487" s="95"/>
      <c r="B487" s="99"/>
      <c r="C487" s="99"/>
      <c r="D487" s="99"/>
      <c r="E487" s="95"/>
      <c r="F487" s="97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</row>
    <row r="488" spans="1:28" ht="12.75" customHeight="1" x14ac:dyDescent="0.25">
      <c r="A488" s="95"/>
      <c r="B488" s="99"/>
      <c r="C488" s="99"/>
      <c r="D488" s="99"/>
      <c r="E488" s="95"/>
      <c r="F488" s="97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</row>
    <row r="489" spans="1:28" ht="12.75" customHeight="1" x14ac:dyDescent="0.25">
      <c r="A489" s="95"/>
      <c r="B489" s="99"/>
      <c r="C489" s="99"/>
      <c r="D489" s="99"/>
      <c r="E489" s="95"/>
      <c r="F489" s="97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</row>
    <row r="490" spans="1:28" ht="12.75" customHeight="1" x14ac:dyDescent="0.25">
      <c r="A490" s="95"/>
      <c r="B490" s="99"/>
      <c r="C490" s="99"/>
      <c r="D490" s="99"/>
      <c r="E490" s="95"/>
      <c r="F490" s="97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</row>
    <row r="491" spans="1:28" ht="12.75" customHeight="1" x14ac:dyDescent="0.25">
      <c r="A491" s="95"/>
      <c r="B491" s="99"/>
      <c r="C491" s="99"/>
      <c r="D491" s="99"/>
      <c r="E491" s="95"/>
      <c r="F491" s="97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</row>
    <row r="492" spans="1:28" ht="12.75" customHeight="1" x14ac:dyDescent="0.25">
      <c r="A492" s="95"/>
      <c r="B492" s="99"/>
      <c r="C492" s="99"/>
      <c r="D492" s="99"/>
      <c r="E492" s="95"/>
      <c r="F492" s="97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</row>
    <row r="493" spans="1:28" ht="12.75" customHeight="1" x14ac:dyDescent="0.25">
      <c r="A493" s="95"/>
      <c r="B493" s="99"/>
      <c r="C493" s="99"/>
      <c r="D493" s="99"/>
      <c r="E493" s="95"/>
      <c r="F493" s="97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</row>
    <row r="494" spans="1:28" ht="12.75" customHeight="1" x14ac:dyDescent="0.25">
      <c r="A494" s="95"/>
      <c r="B494" s="99"/>
      <c r="C494" s="99"/>
      <c r="D494" s="99"/>
      <c r="E494" s="95"/>
      <c r="F494" s="97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</row>
    <row r="495" spans="1:28" ht="12.75" customHeight="1" x14ac:dyDescent="0.25">
      <c r="A495" s="95"/>
      <c r="B495" s="99"/>
      <c r="C495" s="99"/>
      <c r="D495" s="99"/>
      <c r="E495" s="95"/>
      <c r="F495" s="97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</row>
    <row r="496" spans="1:28" ht="12.75" customHeight="1" x14ac:dyDescent="0.25">
      <c r="A496" s="95"/>
      <c r="B496" s="99"/>
      <c r="C496" s="99"/>
      <c r="D496" s="99"/>
      <c r="E496" s="95"/>
      <c r="F496" s="97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</row>
    <row r="497" spans="1:28" ht="12.75" customHeight="1" x14ac:dyDescent="0.25">
      <c r="A497" s="95"/>
      <c r="B497" s="99"/>
      <c r="C497" s="99"/>
      <c r="D497" s="99"/>
      <c r="E497" s="95"/>
      <c r="F497" s="97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</row>
    <row r="498" spans="1:28" ht="12.75" customHeight="1" x14ac:dyDescent="0.25">
      <c r="A498" s="95"/>
      <c r="B498" s="99"/>
      <c r="C498" s="99"/>
      <c r="D498" s="99"/>
      <c r="E498" s="95"/>
      <c r="F498" s="97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</row>
    <row r="499" spans="1:28" ht="12.75" customHeight="1" x14ac:dyDescent="0.25">
      <c r="A499" s="95"/>
      <c r="B499" s="99"/>
      <c r="C499" s="99"/>
      <c r="D499" s="99"/>
      <c r="E499" s="95"/>
      <c r="F499" s="97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</row>
    <row r="500" spans="1:28" ht="12.75" customHeight="1" x14ac:dyDescent="0.25">
      <c r="A500" s="95"/>
      <c r="B500" s="99"/>
      <c r="C500" s="99"/>
      <c r="D500" s="99"/>
      <c r="E500" s="95"/>
      <c r="F500" s="97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</row>
    <row r="501" spans="1:28" ht="12.75" customHeight="1" x14ac:dyDescent="0.25">
      <c r="A501" s="95"/>
      <c r="B501" s="99"/>
      <c r="C501" s="99"/>
      <c r="D501" s="99"/>
      <c r="E501" s="95"/>
      <c r="F501" s="97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</row>
    <row r="502" spans="1:28" ht="12.75" customHeight="1" x14ac:dyDescent="0.25">
      <c r="A502" s="95"/>
      <c r="B502" s="99"/>
      <c r="C502" s="99"/>
      <c r="D502" s="99"/>
      <c r="E502" s="95"/>
      <c r="F502" s="97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</row>
    <row r="503" spans="1:28" ht="12.75" customHeight="1" x14ac:dyDescent="0.25">
      <c r="A503" s="95"/>
      <c r="B503" s="99"/>
      <c r="C503" s="99"/>
      <c r="D503" s="99"/>
      <c r="E503" s="95"/>
      <c r="F503" s="97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</row>
    <row r="504" spans="1:28" ht="12.75" customHeight="1" x14ac:dyDescent="0.25">
      <c r="A504" s="95"/>
      <c r="B504" s="99"/>
      <c r="C504" s="99"/>
      <c r="D504" s="99"/>
      <c r="E504" s="95"/>
      <c r="F504" s="97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</row>
    <row r="505" spans="1:28" ht="12.75" customHeight="1" x14ac:dyDescent="0.25">
      <c r="A505" s="95"/>
      <c r="B505" s="99"/>
      <c r="C505" s="99"/>
      <c r="D505" s="99"/>
      <c r="E505" s="95"/>
      <c r="F505" s="97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</row>
    <row r="506" spans="1:28" ht="12.75" customHeight="1" x14ac:dyDescent="0.25">
      <c r="A506" s="95"/>
      <c r="B506" s="99"/>
      <c r="C506" s="99"/>
      <c r="D506" s="99"/>
      <c r="E506" s="95"/>
      <c r="F506" s="97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</row>
    <row r="507" spans="1:28" ht="12.75" customHeight="1" x14ac:dyDescent="0.25">
      <c r="A507" s="95"/>
      <c r="B507" s="99"/>
      <c r="C507" s="99"/>
      <c r="D507" s="99"/>
      <c r="E507" s="95"/>
      <c r="F507" s="97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</row>
    <row r="508" spans="1:28" ht="12.75" customHeight="1" x14ac:dyDescent="0.25">
      <c r="A508" s="95"/>
      <c r="B508" s="99"/>
      <c r="C508" s="99"/>
      <c r="D508" s="99"/>
      <c r="E508" s="95"/>
      <c r="F508" s="97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</row>
    <row r="509" spans="1:28" ht="12.75" customHeight="1" x14ac:dyDescent="0.25">
      <c r="A509" s="95"/>
      <c r="B509" s="99"/>
      <c r="C509" s="99"/>
      <c r="D509" s="99"/>
      <c r="E509" s="95"/>
      <c r="F509" s="97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</row>
    <row r="510" spans="1:28" ht="12.75" customHeight="1" x14ac:dyDescent="0.25">
      <c r="A510" s="95"/>
      <c r="B510" s="99"/>
      <c r="C510" s="99"/>
      <c r="D510" s="99"/>
      <c r="E510" s="95"/>
      <c r="F510" s="97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</row>
    <row r="511" spans="1:28" ht="12.75" customHeight="1" x14ac:dyDescent="0.25">
      <c r="A511" s="95"/>
      <c r="B511" s="99"/>
      <c r="C511" s="99"/>
      <c r="D511" s="99"/>
      <c r="E511" s="95"/>
      <c r="F511" s="97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</row>
    <row r="512" spans="1:28" ht="12.75" customHeight="1" x14ac:dyDescent="0.25">
      <c r="A512" s="95"/>
      <c r="B512" s="99"/>
      <c r="C512" s="99"/>
      <c r="D512" s="99"/>
      <c r="E512" s="95"/>
      <c r="F512" s="97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</row>
    <row r="513" spans="1:28" ht="12.75" customHeight="1" x14ac:dyDescent="0.25">
      <c r="A513" s="95"/>
      <c r="B513" s="99"/>
      <c r="C513" s="99"/>
      <c r="D513" s="99"/>
      <c r="E513" s="95"/>
      <c r="F513" s="97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</row>
    <row r="514" spans="1:28" ht="12.75" customHeight="1" x14ac:dyDescent="0.25">
      <c r="A514" s="95"/>
      <c r="B514" s="99"/>
      <c r="C514" s="99"/>
      <c r="D514" s="99"/>
      <c r="E514" s="95"/>
      <c r="F514" s="97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</row>
    <row r="515" spans="1:28" ht="12.75" customHeight="1" x14ac:dyDescent="0.25">
      <c r="A515" s="95"/>
      <c r="B515" s="99"/>
      <c r="C515" s="99"/>
      <c r="D515" s="99"/>
      <c r="E515" s="95"/>
      <c r="F515" s="97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</row>
    <row r="516" spans="1:28" ht="12.75" customHeight="1" x14ac:dyDescent="0.25">
      <c r="A516" s="95"/>
      <c r="B516" s="99"/>
      <c r="C516" s="99"/>
      <c r="D516" s="99"/>
      <c r="E516" s="95"/>
      <c r="F516" s="97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</row>
    <row r="517" spans="1:28" ht="12.75" customHeight="1" x14ac:dyDescent="0.25">
      <c r="A517" s="95"/>
      <c r="B517" s="99"/>
      <c r="C517" s="99"/>
      <c r="D517" s="99"/>
      <c r="E517" s="95"/>
      <c r="F517" s="97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</row>
    <row r="518" spans="1:28" ht="12.75" customHeight="1" x14ac:dyDescent="0.25">
      <c r="A518" s="95"/>
      <c r="B518" s="99"/>
      <c r="C518" s="99"/>
      <c r="D518" s="99"/>
      <c r="E518" s="95"/>
      <c r="F518" s="97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</row>
    <row r="519" spans="1:28" ht="12.75" customHeight="1" x14ac:dyDescent="0.25">
      <c r="A519" s="95"/>
      <c r="B519" s="99"/>
      <c r="C519" s="99"/>
      <c r="D519" s="99"/>
      <c r="E519" s="95"/>
      <c r="F519" s="97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</row>
    <row r="520" spans="1:28" ht="12.75" customHeight="1" x14ac:dyDescent="0.25">
      <c r="A520" s="95"/>
      <c r="B520" s="99"/>
      <c r="C520" s="99"/>
      <c r="D520" s="99"/>
      <c r="E520" s="95"/>
      <c r="F520" s="97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</row>
    <row r="521" spans="1:28" ht="12.75" customHeight="1" x14ac:dyDescent="0.25">
      <c r="A521" s="95"/>
      <c r="B521" s="99"/>
      <c r="C521" s="99"/>
      <c r="D521" s="99"/>
      <c r="E521" s="95"/>
      <c r="F521" s="97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</row>
    <row r="522" spans="1:28" ht="12.75" customHeight="1" x14ac:dyDescent="0.25">
      <c r="A522" s="95"/>
      <c r="B522" s="99"/>
      <c r="C522" s="99"/>
      <c r="D522" s="99"/>
      <c r="E522" s="95"/>
      <c r="F522" s="97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</row>
    <row r="523" spans="1:28" ht="12.75" customHeight="1" x14ac:dyDescent="0.25">
      <c r="A523" s="95"/>
      <c r="B523" s="99"/>
      <c r="C523" s="99"/>
      <c r="D523" s="99"/>
      <c r="E523" s="95"/>
      <c r="F523" s="97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</row>
    <row r="524" spans="1:28" ht="12.75" customHeight="1" x14ac:dyDescent="0.25">
      <c r="A524" s="95"/>
      <c r="B524" s="99"/>
      <c r="C524" s="99"/>
      <c r="D524" s="99"/>
      <c r="E524" s="95"/>
      <c r="F524" s="97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</row>
    <row r="525" spans="1:28" ht="12.75" customHeight="1" x14ac:dyDescent="0.25">
      <c r="A525" s="95"/>
      <c r="B525" s="99"/>
      <c r="C525" s="99"/>
      <c r="D525" s="99"/>
      <c r="E525" s="95"/>
      <c r="F525" s="97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</row>
    <row r="526" spans="1:28" ht="12.75" customHeight="1" x14ac:dyDescent="0.25">
      <c r="A526" s="95"/>
      <c r="B526" s="99"/>
      <c r="C526" s="99"/>
      <c r="D526" s="99"/>
      <c r="E526" s="95"/>
      <c r="F526" s="97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</row>
    <row r="527" spans="1:28" ht="12.75" customHeight="1" x14ac:dyDescent="0.25">
      <c r="A527" s="95"/>
      <c r="B527" s="99"/>
      <c r="C527" s="99"/>
      <c r="D527" s="99"/>
      <c r="E527" s="95"/>
      <c r="F527" s="97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</row>
    <row r="528" spans="1:28" ht="12.75" customHeight="1" x14ac:dyDescent="0.25">
      <c r="A528" s="95"/>
      <c r="B528" s="99"/>
      <c r="C528" s="99"/>
      <c r="D528" s="99"/>
      <c r="E528" s="95"/>
      <c r="F528" s="97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</row>
    <row r="529" spans="1:28" ht="12.75" customHeight="1" x14ac:dyDescent="0.25">
      <c r="A529" s="95"/>
      <c r="B529" s="99"/>
      <c r="C529" s="99"/>
      <c r="D529" s="99"/>
      <c r="E529" s="95"/>
      <c r="F529" s="97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</row>
    <row r="530" spans="1:28" ht="12.75" customHeight="1" x14ac:dyDescent="0.25">
      <c r="A530" s="95"/>
      <c r="B530" s="99"/>
      <c r="C530" s="99"/>
      <c r="D530" s="99"/>
      <c r="E530" s="95"/>
      <c r="F530" s="97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</row>
    <row r="531" spans="1:28" ht="12.75" customHeight="1" x14ac:dyDescent="0.25">
      <c r="A531" s="95"/>
      <c r="B531" s="99"/>
      <c r="C531" s="99"/>
      <c r="D531" s="99"/>
      <c r="E531" s="95"/>
      <c r="F531" s="97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</row>
    <row r="532" spans="1:28" ht="12.75" customHeight="1" x14ac:dyDescent="0.25">
      <c r="A532" s="95"/>
      <c r="B532" s="99"/>
      <c r="C532" s="99"/>
      <c r="D532" s="99"/>
      <c r="E532" s="95"/>
      <c r="F532" s="97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</row>
    <row r="533" spans="1:28" ht="12.75" customHeight="1" x14ac:dyDescent="0.25">
      <c r="A533" s="95"/>
      <c r="B533" s="99"/>
      <c r="C533" s="99"/>
      <c r="D533" s="99"/>
      <c r="E533" s="95"/>
      <c r="F533" s="97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</row>
    <row r="534" spans="1:28" ht="12.75" customHeight="1" x14ac:dyDescent="0.25">
      <c r="A534" s="95"/>
      <c r="B534" s="99"/>
      <c r="C534" s="99"/>
      <c r="D534" s="99"/>
      <c r="E534" s="95"/>
      <c r="F534" s="97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</row>
    <row r="535" spans="1:28" ht="12.75" customHeight="1" x14ac:dyDescent="0.25">
      <c r="A535" s="95"/>
      <c r="B535" s="99"/>
      <c r="C535" s="99"/>
      <c r="D535" s="99"/>
      <c r="E535" s="95"/>
      <c r="F535" s="97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</row>
    <row r="536" spans="1:28" ht="12.75" customHeight="1" x14ac:dyDescent="0.25">
      <c r="A536" s="95"/>
      <c r="B536" s="99"/>
      <c r="C536" s="99"/>
      <c r="D536" s="99"/>
      <c r="E536" s="95"/>
      <c r="F536" s="97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</row>
    <row r="537" spans="1:28" ht="12.75" customHeight="1" x14ac:dyDescent="0.25">
      <c r="A537" s="95"/>
      <c r="B537" s="99"/>
      <c r="C537" s="99"/>
      <c r="D537" s="99"/>
      <c r="E537" s="95"/>
      <c r="F537" s="97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</row>
    <row r="538" spans="1:28" ht="12.75" customHeight="1" x14ac:dyDescent="0.25">
      <c r="A538" s="95"/>
      <c r="B538" s="99"/>
      <c r="C538" s="99"/>
      <c r="D538" s="99"/>
      <c r="E538" s="95"/>
      <c r="F538" s="97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</row>
    <row r="539" spans="1:28" ht="12.75" customHeight="1" x14ac:dyDescent="0.25">
      <c r="A539" s="95"/>
      <c r="B539" s="99"/>
      <c r="C539" s="99"/>
      <c r="D539" s="99"/>
      <c r="E539" s="95"/>
      <c r="F539" s="97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</row>
    <row r="540" spans="1:28" ht="12.75" customHeight="1" x14ac:dyDescent="0.25">
      <c r="A540" s="95"/>
      <c r="B540" s="99"/>
      <c r="C540" s="99"/>
      <c r="D540" s="99"/>
      <c r="E540" s="95"/>
      <c r="F540" s="97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</row>
    <row r="541" spans="1:28" ht="12.75" customHeight="1" x14ac:dyDescent="0.25">
      <c r="A541" s="95"/>
      <c r="B541" s="99"/>
      <c r="C541" s="99"/>
      <c r="D541" s="99"/>
      <c r="E541" s="95"/>
      <c r="F541" s="97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</row>
    <row r="542" spans="1:28" ht="12.75" customHeight="1" x14ac:dyDescent="0.25">
      <c r="A542" s="95"/>
      <c r="B542" s="99"/>
      <c r="C542" s="99"/>
      <c r="D542" s="99"/>
      <c r="E542" s="95"/>
      <c r="F542" s="97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</row>
    <row r="543" spans="1:28" ht="12.75" customHeight="1" x14ac:dyDescent="0.25">
      <c r="A543" s="95"/>
      <c r="B543" s="99"/>
      <c r="C543" s="99"/>
      <c r="D543" s="99"/>
      <c r="E543" s="95"/>
      <c r="F543" s="97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</row>
    <row r="544" spans="1:28" ht="12.75" customHeight="1" x14ac:dyDescent="0.25">
      <c r="A544" s="95"/>
      <c r="B544" s="99"/>
      <c r="C544" s="99"/>
      <c r="D544" s="99"/>
      <c r="E544" s="95"/>
      <c r="F544" s="97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</row>
    <row r="545" spans="1:28" ht="12.75" customHeight="1" x14ac:dyDescent="0.25">
      <c r="A545" s="95"/>
      <c r="B545" s="99"/>
      <c r="C545" s="99"/>
      <c r="D545" s="99"/>
      <c r="E545" s="95"/>
      <c r="F545" s="97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</row>
    <row r="546" spans="1:28" ht="12.75" customHeight="1" x14ac:dyDescent="0.25">
      <c r="A546" s="95"/>
      <c r="B546" s="99"/>
      <c r="C546" s="99"/>
      <c r="D546" s="99"/>
      <c r="E546" s="95"/>
      <c r="F546" s="97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</row>
    <row r="547" spans="1:28" ht="12.75" customHeight="1" x14ac:dyDescent="0.25">
      <c r="A547" s="95"/>
      <c r="B547" s="99"/>
      <c r="C547" s="99"/>
      <c r="D547" s="99"/>
      <c r="E547" s="95"/>
      <c r="F547" s="97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</row>
    <row r="548" spans="1:28" ht="12.75" customHeight="1" x14ac:dyDescent="0.25">
      <c r="A548" s="95"/>
      <c r="B548" s="99"/>
      <c r="C548" s="99"/>
      <c r="D548" s="99"/>
      <c r="E548" s="95"/>
      <c r="F548" s="97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</row>
    <row r="549" spans="1:28" ht="12.75" customHeight="1" x14ac:dyDescent="0.25">
      <c r="A549" s="95"/>
      <c r="B549" s="99"/>
      <c r="C549" s="99"/>
      <c r="D549" s="99"/>
      <c r="E549" s="95"/>
      <c r="F549" s="97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</row>
    <row r="550" spans="1:28" ht="12.75" customHeight="1" x14ac:dyDescent="0.25">
      <c r="A550" s="95"/>
      <c r="B550" s="99"/>
      <c r="C550" s="99"/>
      <c r="D550" s="99"/>
      <c r="E550" s="95"/>
      <c r="F550" s="97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</row>
    <row r="551" spans="1:28" ht="12.75" customHeight="1" x14ac:dyDescent="0.25">
      <c r="A551" s="95"/>
      <c r="B551" s="99"/>
      <c r="C551" s="99"/>
      <c r="D551" s="99"/>
      <c r="E551" s="95"/>
      <c r="F551" s="97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</row>
    <row r="552" spans="1:28" ht="12.75" customHeight="1" x14ac:dyDescent="0.25">
      <c r="A552" s="95"/>
      <c r="B552" s="99"/>
      <c r="C552" s="99"/>
      <c r="D552" s="99"/>
      <c r="E552" s="95"/>
      <c r="F552" s="97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</row>
    <row r="553" spans="1:28" ht="12.75" customHeight="1" x14ac:dyDescent="0.25">
      <c r="A553" s="95"/>
      <c r="B553" s="99"/>
      <c r="C553" s="99"/>
      <c r="D553" s="99"/>
      <c r="E553" s="95"/>
      <c r="F553" s="97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</row>
    <row r="554" spans="1:28" ht="12.75" customHeight="1" x14ac:dyDescent="0.25">
      <c r="A554" s="95"/>
      <c r="B554" s="99"/>
      <c r="C554" s="99"/>
      <c r="D554" s="99"/>
      <c r="E554" s="95"/>
      <c r="F554" s="97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</row>
    <row r="555" spans="1:28" ht="12.75" customHeight="1" x14ac:dyDescent="0.25">
      <c r="A555" s="95"/>
      <c r="B555" s="99"/>
      <c r="C555" s="99"/>
      <c r="D555" s="99"/>
      <c r="E555" s="95"/>
      <c r="F555" s="97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</row>
    <row r="556" spans="1:28" ht="12.75" customHeight="1" x14ac:dyDescent="0.25">
      <c r="A556" s="95"/>
      <c r="B556" s="99"/>
      <c r="C556" s="99"/>
      <c r="D556" s="99"/>
      <c r="E556" s="95"/>
      <c r="F556" s="97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</row>
    <row r="557" spans="1:28" ht="12.75" customHeight="1" x14ac:dyDescent="0.25">
      <c r="A557" s="95"/>
      <c r="B557" s="99"/>
      <c r="C557" s="99"/>
      <c r="D557" s="99"/>
      <c r="E557" s="95"/>
      <c r="F557" s="97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</row>
    <row r="558" spans="1:28" ht="12.75" customHeight="1" x14ac:dyDescent="0.25">
      <c r="A558" s="95"/>
      <c r="B558" s="99"/>
      <c r="C558" s="99"/>
      <c r="D558" s="99"/>
      <c r="E558" s="95"/>
      <c r="F558" s="97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</row>
    <row r="559" spans="1:28" ht="12.75" customHeight="1" x14ac:dyDescent="0.25">
      <c r="A559" s="95"/>
      <c r="B559" s="99"/>
      <c r="C559" s="99"/>
      <c r="D559" s="99"/>
      <c r="E559" s="95"/>
      <c r="F559" s="97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</row>
    <row r="560" spans="1:28" ht="12.75" customHeight="1" x14ac:dyDescent="0.25">
      <c r="A560" s="95"/>
      <c r="B560" s="99"/>
      <c r="C560" s="99"/>
      <c r="D560" s="99"/>
      <c r="E560" s="95"/>
      <c r="F560" s="97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</row>
    <row r="561" spans="1:28" ht="12.75" customHeight="1" x14ac:dyDescent="0.25">
      <c r="A561" s="95"/>
      <c r="B561" s="99"/>
      <c r="C561" s="99"/>
      <c r="D561" s="99"/>
      <c r="E561" s="95"/>
      <c r="F561" s="97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</row>
    <row r="562" spans="1:28" ht="12.75" customHeight="1" x14ac:dyDescent="0.25">
      <c r="A562" s="95"/>
      <c r="B562" s="99"/>
      <c r="C562" s="99"/>
      <c r="D562" s="99"/>
      <c r="E562" s="95"/>
      <c r="F562" s="97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</row>
    <row r="563" spans="1:28" ht="12.75" customHeight="1" x14ac:dyDescent="0.25">
      <c r="A563" s="95"/>
      <c r="B563" s="99"/>
      <c r="C563" s="99"/>
      <c r="D563" s="99"/>
      <c r="E563" s="95"/>
      <c r="F563" s="97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</row>
    <row r="564" spans="1:28" ht="12.75" customHeight="1" x14ac:dyDescent="0.25">
      <c r="A564" s="95"/>
      <c r="B564" s="99"/>
      <c r="C564" s="99"/>
      <c r="D564" s="99"/>
      <c r="E564" s="95"/>
      <c r="F564" s="97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</row>
    <row r="565" spans="1:28" ht="12.75" customHeight="1" x14ac:dyDescent="0.25">
      <c r="A565" s="95"/>
      <c r="B565" s="99"/>
      <c r="C565" s="99"/>
      <c r="D565" s="99"/>
      <c r="E565" s="95"/>
      <c r="F565" s="97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</row>
    <row r="566" spans="1:28" ht="12.75" customHeight="1" x14ac:dyDescent="0.25">
      <c r="A566" s="95"/>
      <c r="B566" s="99"/>
      <c r="C566" s="99"/>
      <c r="D566" s="99"/>
      <c r="E566" s="95"/>
      <c r="F566" s="97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</row>
    <row r="567" spans="1:28" ht="12.75" customHeight="1" x14ac:dyDescent="0.25">
      <c r="A567" s="95"/>
      <c r="B567" s="99"/>
      <c r="C567" s="99"/>
      <c r="D567" s="99"/>
      <c r="E567" s="95"/>
      <c r="F567" s="97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</row>
    <row r="568" spans="1:28" ht="12.75" customHeight="1" x14ac:dyDescent="0.25">
      <c r="A568" s="95"/>
      <c r="B568" s="99"/>
      <c r="C568" s="99"/>
      <c r="D568" s="99"/>
      <c r="E568" s="95"/>
      <c r="F568" s="97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</row>
    <row r="569" spans="1:28" ht="12.75" customHeight="1" x14ac:dyDescent="0.25">
      <c r="A569" s="95"/>
      <c r="B569" s="99"/>
      <c r="C569" s="99"/>
      <c r="D569" s="99"/>
      <c r="E569" s="95"/>
      <c r="F569" s="97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</row>
    <row r="570" spans="1:28" ht="12.75" customHeight="1" x14ac:dyDescent="0.25">
      <c r="A570" s="95"/>
      <c r="B570" s="99"/>
      <c r="C570" s="99"/>
      <c r="D570" s="99"/>
      <c r="E570" s="95"/>
      <c r="F570" s="97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</row>
    <row r="571" spans="1:28" ht="12.75" customHeight="1" x14ac:dyDescent="0.25">
      <c r="A571" s="95"/>
      <c r="B571" s="99"/>
      <c r="C571" s="99"/>
      <c r="D571" s="99"/>
      <c r="E571" s="95"/>
      <c r="F571" s="97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</row>
    <row r="572" spans="1:28" ht="12.75" customHeight="1" x14ac:dyDescent="0.25">
      <c r="A572" s="95"/>
      <c r="B572" s="99"/>
      <c r="C572" s="99"/>
      <c r="D572" s="99"/>
      <c r="E572" s="95"/>
      <c r="F572" s="97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</row>
    <row r="573" spans="1:28" ht="12.75" customHeight="1" x14ac:dyDescent="0.25">
      <c r="A573" s="95"/>
      <c r="B573" s="99"/>
      <c r="C573" s="99"/>
      <c r="D573" s="99"/>
      <c r="E573" s="95"/>
      <c r="F573" s="97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</row>
    <row r="574" spans="1:28" ht="12.75" customHeight="1" x14ac:dyDescent="0.25">
      <c r="A574" s="95"/>
      <c r="B574" s="99"/>
      <c r="C574" s="99"/>
      <c r="D574" s="99"/>
      <c r="E574" s="95"/>
      <c r="F574" s="97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</row>
    <row r="575" spans="1:28" ht="12.75" customHeight="1" x14ac:dyDescent="0.25">
      <c r="A575" s="95"/>
      <c r="B575" s="99"/>
      <c r="C575" s="99"/>
      <c r="D575" s="99"/>
      <c r="E575" s="95"/>
      <c r="F575" s="97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</row>
    <row r="576" spans="1:28" ht="12.75" customHeight="1" x14ac:dyDescent="0.25">
      <c r="A576" s="95"/>
      <c r="B576" s="99"/>
      <c r="C576" s="99"/>
      <c r="D576" s="99"/>
      <c r="E576" s="95"/>
      <c r="F576" s="97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</row>
    <row r="577" spans="1:28" ht="12.75" customHeight="1" x14ac:dyDescent="0.25">
      <c r="A577" s="95"/>
      <c r="B577" s="99"/>
      <c r="C577" s="99"/>
      <c r="D577" s="99"/>
      <c r="E577" s="95"/>
      <c r="F577" s="97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</row>
    <row r="578" spans="1:28" ht="12.75" customHeight="1" x14ac:dyDescent="0.25">
      <c r="A578" s="95"/>
      <c r="B578" s="99"/>
      <c r="C578" s="99"/>
      <c r="D578" s="99"/>
      <c r="E578" s="95"/>
      <c r="F578" s="97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</row>
    <row r="579" spans="1:28" ht="12.75" customHeight="1" x14ac:dyDescent="0.25">
      <c r="A579" s="95"/>
      <c r="B579" s="99"/>
      <c r="C579" s="99"/>
      <c r="D579" s="99"/>
      <c r="E579" s="95"/>
      <c r="F579" s="97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</row>
    <row r="580" spans="1:28" ht="12.75" customHeight="1" x14ac:dyDescent="0.25">
      <c r="A580" s="95"/>
      <c r="B580" s="99"/>
      <c r="C580" s="99"/>
      <c r="D580" s="99"/>
      <c r="E580" s="95"/>
      <c r="F580" s="97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</row>
    <row r="581" spans="1:28" ht="12.75" customHeight="1" x14ac:dyDescent="0.25">
      <c r="A581" s="95"/>
      <c r="B581" s="99"/>
      <c r="C581" s="99"/>
      <c r="D581" s="99"/>
      <c r="E581" s="95"/>
      <c r="F581" s="97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</row>
    <row r="582" spans="1:28" ht="12.75" customHeight="1" x14ac:dyDescent="0.25">
      <c r="A582" s="95"/>
      <c r="B582" s="99"/>
      <c r="C582" s="99"/>
      <c r="D582" s="99"/>
      <c r="E582" s="95"/>
      <c r="F582" s="97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</row>
    <row r="583" spans="1:28" ht="12.75" customHeight="1" x14ac:dyDescent="0.25">
      <c r="A583" s="95"/>
      <c r="B583" s="99"/>
      <c r="C583" s="99"/>
      <c r="D583" s="99"/>
      <c r="E583" s="95"/>
      <c r="F583" s="97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</row>
    <row r="584" spans="1:28" ht="12.75" customHeight="1" x14ac:dyDescent="0.25">
      <c r="A584" s="95"/>
      <c r="B584" s="99"/>
      <c r="C584" s="99"/>
      <c r="D584" s="99"/>
      <c r="E584" s="95"/>
      <c r="F584" s="97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</row>
    <row r="585" spans="1:28" ht="12.75" customHeight="1" x14ac:dyDescent="0.25">
      <c r="A585" s="95"/>
      <c r="B585" s="99"/>
      <c r="C585" s="99"/>
      <c r="D585" s="99"/>
      <c r="E585" s="95"/>
      <c r="F585" s="97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</row>
    <row r="586" spans="1:28" ht="12.75" customHeight="1" x14ac:dyDescent="0.25">
      <c r="A586" s="95"/>
      <c r="B586" s="99"/>
      <c r="C586" s="99"/>
      <c r="D586" s="99"/>
      <c r="E586" s="95"/>
      <c r="F586" s="97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</row>
    <row r="587" spans="1:28" ht="12.75" customHeight="1" x14ac:dyDescent="0.25">
      <c r="A587" s="95"/>
      <c r="B587" s="99"/>
      <c r="C587" s="99"/>
      <c r="D587" s="99"/>
      <c r="E587" s="95"/>
      <c r="F587" s="97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</row>
    <row r="588" spans="1:28" ht="12.75" customHeight="1" x14ac:dyDescent="0.25">
      <c r="A588" s="95"/>
      <c r="B588" s="99"/>
      <c r="C588" s="99"/>
      <c r="D588" s="99"/>
      <c r="E588" s="95"/>
      <c r="F588" s="97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</row>
    <row r="589" spans="1:28" ht="12.75" customHeight="1" x14ac:dyDescent="0.25">
      <c r="A589" s="95"/>
      <c r="B589" s="99"/>
      <c r="C589" s="99"/>
      <c r="D589" s="99"/>
      <c r="E589" s="95"/>
      <c r="F589" s="97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</row>
    <row r="590" spans="1:28" ht="12.75" customHeight="1" x14ac:dyDescent="0.25">
      <c r="A590" s="95"/>
      <c r="B590" s="99"/>
      <c r="C590" s="99"/>
      <c r="D590" s="99"/>
      <c r="E590" s="95"/>
      <c r="F590" s="97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</row>
    <row r="591" spans="1:28" ht="12.75" customHeight="1" x14ac:dyDescent="0.25">
      <c r="A591" s="95"/>
      <c r="B591" s="99"/>
      <c r="C591" s="99"/>
      <c r="D591" s="99"/>
      <c r="E591" s="95"/>
      <c r="F591" s="97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</row>
    <row r="592" spans="1:28" ht="12.75" customHeight="1" x14ac:dyDescent="0.25">
      <c r="A592" s="95"/>
      <c r="B592" s="99"/>
      <c r="C592" s="99"/>
      <c r="D592" s="99"/>
      <c r="E592" s="95"/>
      <c r="F592" s="97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</row>
    <row r="593" spans="1:28" ht="12.75" customHeight="1" x14ac:dyDescent="0.25">
      <c r="A593" s="95"/>
      <c r="B593" s="99"/>
      <c r="C593" s="99"/>
      <c r="D593" s="99"/>
      <c r="E593" s="95"/>
      <c r="F593" s="97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</row>
    <row r="594" spans="1:28" ht="12.75" customHeight="1" x14ac:dyDescent="0.25">
      <c r="A594" s="95"/>
      <c r="B594" s="99"/>
      <c r="C594" s="99"/>
      <c r="D594" s="99"/>
      <c r="E594" s="95"/>
      <c r="F594" s="97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</row>
    <row r="595" spans="1:28" ht="12.75" customHeight="1" x14ac:dyDescent="0.25">
      <c r="A595" s="95"/>
      <c r="B595" s="99"/>
      <c r="C595" s="99"/>
      <c r="D595" s="99"/>
      <c r="E595" s="95"/>
      <c r="F595" s="97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</row>
    <row r="596" spans="1:28" ht="12.75" customHeight="1" x14ac:dyDescent="0.25">
      <c r="A596" s="95"/>
      <c r="B596" s="99"/>
      <c r="C596" s="99"/>
      <c r="D596" s="99"/>
      <c r="E596" s="95"/>
      <c r="F596" s="97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</row>
    <row r="597" spans="1:28" ht="12.75" customHeight="1" x14ac:dyDescent="0.25">
      <c r="A597" s="95"/>
      <c r="B597" s="99"/>
      <c r="C597" s="99"/>
      <c r="D597" s="99"/>
      <c r="E597" s="95"/>
      <c r="F597" s="97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</row>
    <row r="598" spans="1:28" ht="12.75" customHeight="1" x14ac:dyDescent="0.25">
      <c r="A598" s="95"/>
      <c r="B598" s="99"/>
      <c r="C598" s="99"/>
      <c r="D598" s="99"/>
      <c r="E598" s="95"/>
      <c r="F598" s="97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</row>
    <row r="599" spans="1:28" ht="12.75" customHeight="1" x14ac:dyDescent="0.25">
      <c r="A599" s="95"/>
      <c r="B599" s="99"/>
      <c r="C599" s="99"/>
      <c r="D599" s="99"/>
      <c r="E599" s="95"/>
      <c r="F599" s="97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</row>
    <row r="600" spans="1:28" ht="12.75" customHeight="1" x14ac:dyDescent="0.25">
      <c r="A600" s="95"/>
      <c r="B600" s="99"/>
      <c r="C600" s="99"/>
      <c r="D600" s="99"/>
      <c r="E600" s="95"/>
      <c r="F600" s="97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</row>
    <row r="601" spans="1:28" ht="12.75" customHeight="1" x14ac:dyDescent="0.25">
      <c r="A601" s="95"/>
      <c r="B601" s="99"/>
      <c r="C601" s="99"/>
      <c r="D601" s="99"/>
      <c r="E601" s="95"/>
      <c r="F601" s="97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</row>
    <row r="602" spans="1:28" ht="12.75" customHeight="1" x14ac:dyDescent="0.25">
      <c r="A602" s="95"/>
      <c r="B602" s="99"/>
      <c r="C602" s="99"/>
      <c r="D602" s="99"/>
      <c r="E602" s="95"/>
      <c r="F602" s="97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</row>
    <row r="603" spans="1:28" ht="12.75" customHeight="1" x14ac:dyDescent="0.25">
      <c r="A603" s="95"/>
      <c r="B603" s="99"/>
      <c r="C603" s="99"/>
      <c r="D603" s="99"/>
      <c r="E603" s="95"/>
      <c r="F603" s="97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</row>
    <row r="604" spans="1:28" ht="12.75" customHeight="1" x14ac:dyDescent="0.25">
      <c r="A604" s="95"/>
      <c r="B604" s="99"/>
      <c r="C604" s="99"/>
      <c r="D604" s="99"/>
      <c r="E604" s="95"/>
      <c r="F604" s="97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</row>
    <row r="605" spans="1:28" ht="12.75" customHeight="1" x14ac:dyDescent="0.25">
      <c r="A605" s="95"/>
      <c r="B605" s="99"/>
      <c r="C605" s="99"/>
      <c r="D605" s="99"/>
      <c r="E605" s="95"/>
      <c r="F605" s="97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</row>
    <row r="606" spans="1:28" ht="12.75" customHeight="1" x14ac:dyDescent="0.25">
      <c r="A606" s="95"/>
      <c r="B606" s="99"/>
      <c r="C606" s="99"/>
      <c r="D606" s="99"/>
      <c r="E606" s="95"/>
      <c r="F606" s="97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</row>
    <row r="607" spans="1:28" ht="12.75" customHeight="1" x14ac:dyDescent="0.25">
      <c r="A607" s="95"/>
      <c r="B607" s="99"/>
      <c r="C607" s="99"/>
      <c r="D607" s="99"/>
      <c r="E607" s="95"/>
      <c r="F607" s="97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</row>
    <row r="608" spans="1:28" ht="12.75" customHeight="1" x14ac:dyDescent="0.25">
      <c r="A608" s="95"/>
      <c r="B608" s="99"/>
      <c r="C608" s="99"/>
      <c r="D608" s="99"/>
      <c r="E608" s="95"/>
      <c r="F608" s="97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</row>
    <row r="609" spans="1:28" ht="12.75" customHeight="1" x14ac:dyDescent="0.25">
      <c r="A609" s="95"/>
      <c r="B609" s="99"/>
      <c r="C609" s="99"/>
      <c r="D609" s="99"/>
      <c r="E609" s="95"/>
      <c r="F609" s="97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</row>
    <row r="610" spans="1:28" ht="12.75" customHeight="1" x14ac:dyDescent="0.25">
      <c r="A610" s="95"/>
      <c r="B610" s="99"/>
      <c r="C610" s="99"/>
      <c r="D610" s="99"/>
      <c r="E610" s="95"/>
      <c r="F610" s="97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</row>
    <row r="611" spans="1:28" ht="12.75" customHeight="1" x14ac:dyDescent="0.25">
      <c r="A611" s="95"/>
      <c r="B611" s="99"/>
      <c r="C611" s="99"/>
      <c r="D611" s="99"/>
      <c r="E611" s="95"/>
      <c r="F611" s="97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</row>
    <row r="612" spans="1:28" ht="12.75" customHeight="1" x14ac:dyDescent="0.25">
      <c r="A612" s="95"/>
      <c r="B612" s="99"/>
      <c r="C612" s="99"/>
      <c r="D612" s="99"/>
      <c r="E612" s="95"/>
      <c r="F612" s="97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</row>
    <row r="613" spans="1:28" ht="12.75" customHeight="1" x14ac:dyDescent="0.25">
      <c r="A613" s="95"/>
      <c r="B613" s="99"/>
      <c r="C613" s="99"/>
      <c r="D613" s="99"/>
      <c r="E613" s="95"/>
      <c r="F613" s="97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</row>
    <row r="614" spans="1:28" ht="12.75" customHeight="1" x14ac:dyDescent="0.25">
      <c r="A614" s="95"/>
      <c r="B614" s="99"/>
      <c r="C614" s="99"/>
      <c r="D614" s="99"/>
      <c r="E614" s="95"/>
      <c r="F614" s="97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</row>
    <row r="615" spans="1:28" ht="12.75" customHeight="1" x14ac:dyDescent="0.25">
      <c r="A615" s="95"/>
      <c r="B615" s="99"/>
      <c r="C615" s="99"/>
      <c r="D615" s="99"/>
      <c r="E615" s="95"/>
      <c r="F615" s="97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</row>
    <row r="616" spans="1:28" ht="12.75" customHeight="1" x14ac:dyDescent="0.25">
      <c r="A616" s="95"/>
      <c r="B616" s="99"/>
      <c r="C616" s="99"/>
      <c r="D616" s="99"/>
      <c r="E616" s="95"/>
      <c r="F616" s="97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</row>
    <row r="617" spans="1:28" ht="12.75" customHeight="1" x14ac:dyDescent="0.25">
      <c r="A617" s="95"/>
      <c r="B617" s="99"/>
      <c r="C617" s="99"/>
      <c r="D617" s="99"/>
      <c r="E617" s="95"/>
      <c r="F617" s="97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</row>
    <row r="618" spans="1:28" ht="12.75" customHeight="1" x14ac:dyDescent="0.25">
      <c r="A618" s="95"/>
      <c r="B618" s="99"/>
      <c r="C618" s="99"/>
      <c r="D618" s="99"/>
      <c r="E618" s="95"/>
      <c r="F618" s="97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</row>
    <row r="619" spans="1:28" ht="12.75" customHeight="1" x14ac:dyDescent="0.25">
      <c r="A619" s="95"/>
      <c r="B619" s="99"/>
      <c r="C619" s="99"/>
      <c r="D619" s="99"/>
      <c r="E619" s="95"/>
      <c r="F619" s="97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</row>
    <row r="620" spans="1:28" ht="12.75" customHeight="1" x14ac:dyDescent="0.25">
      <c r="A620" s="95"/>
      <c r="B620" s="99"/>
      <c r="C620" s="99"/>
      <c r="D620" s="99"/>
      <c r="E620" s="95"/>
      <c r="F620" s="97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</row>
    <row r="621" spans="1:28" ht="12.75" customHeight="1" x14ac:dyDescent="0.25">
      <c r="A621" s="95"/>
      <c r="B621" s="99"/>
      <c r="C621" s="99"/>
      <c r="D621" s="99"/>
      <c r="E621" s="95"/>
      <c r="F621" s="97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</row>
    <row r="622" spans="1:28" ht="12.75" customHeight="1" x14ac:dyDescent="0.25">
      <c r="A622" s="95"/>
      <c r="B622" s="99"/>
      <c r="C622" s="99"/>
      <c r="D622" s="99"/>
      <c r="E622" s="95"/>
      <c r="F622" s="97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</row>
    <row r="623" spans="1:28" ht="12.75" customHeight="1" x14ac:dyDescent="0.25">
      <c r="A623" s="95"/>
      <c r="B623" s="99"/>
      <c r="C623" s="99"/>
      <c r="D623" s="99"/>
      <c r="E623" s="95"/>
      <c r="F623" s="97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</row>
    <row r="624" spans="1:28" ht="12.75" customHeight="1" x14ac:dyDescent="0.25">
      <c r="A624" s="95"/>
      <c r="B624" s="99"/>
      <c r="C624" s="99"/>
      <c r="D624" s="99"/>
      <c r="E624" s="95"/>
      <c r="F624" s="97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</row>
    <row r="625" spans="1:28" ht="12.75" customHeight="1" x14ac:dyDescent="0.25">
      <c r="A625" s="95"/>
      <c r="B625" s="99"/>
      <c r="C625" s="99"/>
      <c r="D625" s="99"/>
      <c r="E625" s="95"/>
      <c r="F625" s="97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</row>
    <row r="626" spans="1:28" ht="12.75" customHeight="1" x14ac:dyDescent="0.25">
      <c r="A626" s="95"/>
      <c r="B626" s="99"/>
      <c r="C626" s="99"/>
      <c r="D626" s="99"/>
      <c r="E626" s="95"/>
      <c r="F626" s="97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</row>
    <row r="627" spans="1:28" ht="12.75" customHeight="1" x14ac:dyDescent="0.25">
      <c r="A627" s="95"/>
      <c r="B627" s="99"/>
      <c r="C627" s="99"/>
      <c r="D627" s="99"/>
      <c r="E627" s="95"/>
      <c r="F627" s="97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</row>
    <row r="628" spans="1:28" ht="12.75" customHeight="1" x14ac:dyDescent="0.25">
      <c r="A628" s="95"/>
      <c r="B628" s="99"/>
      <c r="C628" s="99"/>
      <c r="D628" s="99"/>
      <c r="E628" s="95"/>
      <c r="F628" s="97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</row>
    <row r="629" spans="1:28" ht="12.75" customHeight="1" x14ac:dyDescent="0.25">
      <c r="A629" s="95"/>
      <c r="B629" s="99"/>
      <c r="C629" s="99"/>
      <c r="D629" s="99"/>
      <c r="E629" s="95"/>
      <c r="F629" s="97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</row>
    <row r="630" spans="1:28" ht="12.75" customHeight="1" x14ac:dyDescent="0.25">
      <c r="A630" s="95"/>
      <c r="B630" s="99"/>
      <c r="C630" s="99"/>
      <c r="D630" s="99"/>
      <c r="E630" s="95"/>
      <c r="F630" s="97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</row>
    <row r="631" spans="1:28" ht="12.75" customHeight="1" x14ac:dyDescent="0.25">
      <c r="A631" s="95"/>
      <c r="B631" s="99"/>
      <c r="C631" s="99"/>
      <c r="D631" s="99"/>
      <c r="E631" s="95"/>
      <c r="F631" s="97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</row>
    <row r="632" spans="1:28" ht="12.75" customHeight="1" x14ac:dyDescent="0.25">
      <c r="A632" s="95"/>
      <c r="B632" s="99"/>
      <c r="C632" s="99"/>
      <c r="D632" s="99"/>
      <c r="E632" s="95"/>
      <c r="F632" s="97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</row>
    <row r="633" spans="1:28" ht="12.75" customHeight="1" x14ac:dyDescent="0.25">
      <c r="A633" s="95"/>
      <c r="B633" s="99"/>
      <c r="C633" s="99"/>
      <c r="D633" s="99"/>
      <c r="E633" s="95"/>
      <c r="F633" s="97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</row>
    <row r="634" spans="1:28" ht="12.75" customHeight="1" x14ac:dyDescent="0.25">
      <c r="A634" s="95"/>
      <c r="B634" s="99"/>
      <c r="C634" s="99"/>
      <c r="D634" s="99"/>
      <c r="E634" s="95"/>
      <c r="F634" s="97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</row>
    <row r="635" spans="1:28" ht="12.75" customHeight="1" x14ac:dyDescent="0.25">
      <c r="A635" s="95"/>
      <c r="B635" s="99"/>
      <c r="C635" s="99"/>
      <c r="D635" s="99"/>
      <c r="E635" s="95"/>
      <c r="F635" s="97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</row>
    <row r="636" spans="1:28" ht="12.75" customHeight="1" x14ac:dyDescent="0.25">
      <c r="A636" s="95"/>
      <c r="B636" s="99"/>
      <c r="C636" s="99"/>
      <c r="D636" s="99"/>
      <c r="E636" s="95"/>
      <c r="F636" s="97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</row>
    <row r="637" spans="1:28" ht="12.75" customHeight="1" x14ac:dyDescent="0.25">
      <c r="A637" s="95"/>
      <c r="B637" s="99"/>
      <c r="C637" s="99"/>
      <c r="D637" s="99"/>
      <c r="E637" s="95"/>
      <c r="F637" s="97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</row>
    <row r="638" spans="1:28" ht="12.75" customHeight="1" x14ac:dyDescent="0.25">
      <c r="A638" s="95"/>
      <c r="B638" s="99"/>
      <c r="C638" s="99"/>
      <c r="D638" s="99"/>
      <c r="E638" s="95"/>
      <c r="F638" s="97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</row>
    <row r="639" spans="1:28" ht="12.75" customHeight="1" x14ac:dyDescent="0.25">
      <c r="A639" s="95"/>
      <c r="B639" s="99"/>
      <c r="C639" s="99"/>
      <c r="D639" s="99"/>
      <c r="E639" s="95"/>
      <c r="F639" s="97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</row>
    <row r="640" spans="1:28" ht="12.75" customHeight="1" x14ac:dyDescent="0.25">
      <c r="A640" s="95"/>
      <c r="B640" s="99"/>
      <c r="C640" s="99"/>
      <c r="D640" s="99"/>
      <c r="E640" s="95"/>
      <c r="F640" s="97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</row>
    <row r="641" spans="1:28" ht="12.75" customHeight="1" x14ac:dyDescent="0.25">
      <c r="A641" s="95"/>
      <c r="B641" s="99"/>
      <c r="C641" s="99"/>
      <c r="D641" s="99"/>
      <c r="E641" s="95"/>
      <c r="F641" s="97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</row>
    <row r="642" spans="1:28" ht="12.75" customHeight="1" x14ac:dyDescent="0.25">
      <c r="A642" s="95"/>
      <c r="B642" s="99"/>
      <c r="C642" s="99"/>
      <c r="D642" s="99"/>
      <c r="E642" s="95"/>
      <c r="F642" s="97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</row>
    <row r="643" spans="1:28" ht="12.75" customHeight="1" x14ac:dyDescent="0.25">
      <c r="A643" s="95"/>
      <c r="B643" s="99"/>
      <c r="C643" s="99"/>
      <c r="D643" s="99"/>
      <c r="E643" s="95"/>
      <c r="F643" s="97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</row>
    <row r="644" spans="1:28" ht="12.75" customHeight="1" x14ac:dyDescent="0.25">
      <c r="A644" s="95"/>
      <c r="B644" s="99"/>
      <c r="C644" s="99"/>
      <c r="D644" s="99"/>
      <c r="E644" s="95"/>
      <c r="F644" s="97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</row>
    <row r="645" spans="1:28" ht="12.75" customHeight="1" x14ac:dyDescent="0.25">
      <c r="A645" s="95"/>
      <c r="B645" s="99"/>
      <c r="C645" s="99"/>
      <c r="D645" s="99"/>
      <c r="E645" s="95"/>
      <c r="F645" s="97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</row>
    <row r="646" spans="1:28" ht="12.75" customHeight="1" x14ac:dyDescent="0.25">
      <c r="A646" s="95"/>
      <c r="B646" s="99"/>
      <c r="C646" s="99"/>
      <c r="D646" s="99"/>
      <c r="E646" s="95"/>
      <c r="F646" s="97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</row>
    <row r="647" spans="1:28" ht="12.75" customHeight="1" x14ac:dyDescent="0.25">
      <c r="A647" s="95"/>
      <c r="B647" s="99"/>
      <c r="C647" s="99"/>
      <c r="D647" s="99"/>
      <c r="E647" s="95"/>
      <c r="F647" s="97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</row>
    <row r="648" spans="1:28" ht="12.75" customHeight="1" x14ac:dyDescent="0.25">
      <c r="A648" s="95"/>
      <c r="B648" s="99"/>
      <c r="C648" s="99"/>
      <c r="D648" s="99"/>
      <c r="E648" s="95"/>
      <c r="F648" s="97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</row>
    <row r="649" spans="1:28" ht="12.75" customHeight="1" x14ac:dyDescent="0.25">
      <c r="A649" s="95"/>
      <c r="B649" s="99"/>
      <c r="C649" s="99"/>
      <c r="D649" s="99"/>
      <c r="E649" s="95"/>
      <c r="F649" s="97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</row>
    <row r="650" spans="1:28" ht="12.75" customHeight="1" x14ac:dyDescent="0.25">
      <c r="A650" s="95"/>
      <c r="B650" s="99"/>
      <c r="C650" s="99"/>
      <c r="D650" s="99"/>
      <c r="E650" s="95"/>
      <c r="F650" s="97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</row>
    <row r="651" spans="1:28" ht="12.75" customHeight="1" x14ac:dyDescent="0.25">
      <c r="A651" s="95"/>
      <c r="B651" s="99"/>
      <c r="C651" s="99"/>
      <c r="D651" s="99"/>
      <c r="E651" s="95"/>
      <c r="F651" s="97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</row>
    <row r="652" spans="1:28" ht="12.75" customHeight="1" x14ac:dyDescent="0.25">
      <c r="A652" s="95"/>
      <c r="B652" s="99"/>
      <c r="C652" s="99"/>
      <c r="D652" s="99"/>
      <c r="E652" s="95"/>
      <c r="F652" s="97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</row>
    <row r="653" spans="1:28" ht="12.75" customHeight="1" x14ac:dyDescent="0.25">
      <c r="A653" s="95"/>
      <c r="B653" s="99"/>
      <c r="C653" s="99"/>
      <c r="D653" s="99"/>
      <c r="E653" s="95"/>
      <c r="F653" s="97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</row>
    <row r="654" spans="1:28" ht="12.75" customHeight="1" x14ac:dyDescent="0.25">
      <c r="A654" s="95"/>
      <c r="B654" s="99"/>
      <c r="C654" s="99"/>
      <c r="D654" s="99"/>
      <c r="E654" s="95"/>
      <c r="F654" s="97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</row>
    <row r="655" spans="1:28" ht="12.75" customHeight="1" x14ac:dyDescent="0.25">
      <c r="A655" s="95"/>
      <c r="B655" s="99"/>
      <c r="C655" s="99"/>
      <c r="D655" s="99"/>
      <c r="E655" s="95"/>
      <c r="F655" s="97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</row>
    <row r="656" spans="1:28" ht="12.75" customHeight="1" x14ac:dyDescent="0.25">
      <c r="A656" s="95"/>
      <c r="B656" s="99"/>
      <c r="C656" s="99"/>
      <c r="D656" s="99"/>
      <c r="E656" s="95"/>
      <c r="F656" s="97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</row>
    <row r="657" spans="1:28" ht="12.75" customHeight="1" x14ac:dyDescent="0.25">
      <c r="A657" s="95"/>
      <c r="B657" s="99"/>
      <c r="C657" s="99"/>
      <c r="D657" s="99"/>
      <c r="E657" s="95"/>
      <c r="F657" s="97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</row>
    <row r="658" spans="1:28" ht="12.75" customHeight="1" x14ac:dyDescent="0.25">
      <c r="A658" s="95"/>
      <c r="B658" s="99"/>
      <c r="C658" s="99"/>
      <c r="D658" s="99"/>
      <c r="E658" s="95"/>
      <c r="F658" s="97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</row>
    <row r="659" spans="1:28" ht="12.75" customHeight="1" x14ac:dyDescent="0.25">
      <c r="A659" s="95"/>
      <c r="B659" s="99"/>
      <c r="C659" s="99"/>
      <c r="D659" s="99"/>
      <c r="E659" s="95"/>
      <c r="F659" s="97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</row>
    <row r="660" spans="1:28" ht="12.75" customHeight="1" x14ac:dyDescent="0.25">
      <c r="A660" s="95"/>
      <c r="B660" s="99"/>
      <c r="C660" s="99"/>
      <c r="D660" s="99"/>
      <c r="E660" s="95"/>
      <c r="F660" s="97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</row>
    <row r="661" spans="1:28" ht="12.75" customHeight="1" x14ac:dyDescent="0.25">
      <c r="A661" s="95"/>
      <c r="B661" s="99"/>
      <c r="C661" s="99"/>
      <c r="D661" s="99"/>
      <c r="E661" s="95"/>
      <c r="F661" s="97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</row>
    <row r="662" spans="1:28" ht="12.75" customHeight="1" x14ac:dyDescent="0.25">
      <c r="A662" s="95"/>
      <c r="B662" s="99"/>
      <c r="C662" s="99"/>
      <c r="D662" s="99"/>
      <c r="E662" s="95"/>
      <c r="F662" s="97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</row>
    <row r="663" spans="1:28" ht="12.75" customHeight="1" x14ac:dyDescent="0.25">
      <c r="A663" s="95"/>
      <c r="B663" s="99"/>
      <c r="C663" s="99"/>
      <c r="D663" s="99"/>
      <c r="E663" s="95"/>
      <c r="F663" s="97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</row>
    <row r="664" spans="1:28" ht="12.75" customHeight="1" x14ac:dyDescent="0.25">
      <c r="A664" s="95"/>
      <c r="B664" s="99"/>
      <c r="C664" s="99"/>
      <c r="D664" s="99"/>
      <c r="E664" s="95"/>
      <c r="F664" s="97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</row>
    <row r="665" spans="1:28" ht="12.75" customHeight="1" x14ac:dyDescent="0.25">
      <c r="A665" s="95"/>
      <c r="B665" s="99"/>
      <c r="C665" s="99"/>
      <c r="D665" s="99"/>
      <c r="E665" s="95"/>
      <c r="F665" s="97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</row>
    <row r="666" spans="1:28" ht="12.75" customHeight="1" x14ac:dyDescent="0.25">
      <c r="A666" s="95"/>
      <c r="B666" s="99"/>
      <c r="C666" s="99"/>
      <c r="D666" s="99"/>
      <c r="E666" s="95"/>
      <c r="F666" s="97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</row>
    <row r="667" spans="1:28" ht="12.75" customHeight="1" x14ac:dyDescent="0.25">
      <c r="A667" s="95"/>
      <c r="B667" s="99"/>
      <c r="C667" s="99"/>
      <c r="D667" s="99"/>
      <c r="E667" s="95"/>
      <c r="F667" s="97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</row>
    <row r="668" spans="1:28" ht="12.75" customHeight="1" x14ac:dyDescent="0.25">
      <c r="A668" s="95"/>
      <c r="B668" s="99"/>
      <c r="C668" s="99"/>
      <c r="D668" s="99"/>
      <c r="E668" s="95"/>
      <c r="F668" s="97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</row>
    <row r="669" spans="1:28" ht="12.75" customHeight="1" x14ac:dyDescent="0.25">
      <c r="A669" s="95"/>
      <c r="B669" s="99"/>
      <c r="C669" s="99"/>
      <c r="D669" s="99"/>
      <c r="E669" s="95"/>
      <c r="F669" s="97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</row>
    <row r="670" spans="1:28" ht="12.75" customHeight="1" x14ac:dyDescent="0.25">
      <c r="A670" s="95"/>
      <c r="B670" s="99"/>
      <c r="C670" s="99"/>
      <c r="D670" s="99"/>
      <c r="E670" s="95"/>
      <c r="F670" s="97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</row>
    <row r="671" spans="1:28" ht="12.75" customHeight="1" x14ac:dyDescent="0.25">
      <c r="A671" s="95"/>
      <c r="B671" s="99"/>
      <c r="C671" s="99"/>
      <c r="D671" s="99"/>
      <c r="E671" s="95"/>
      <c r="F671" s="97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</row>
    <row r="672" spans="1:28" ht="12.75" customHeight="1" x14ac:dyDescent="0.25">
      <c r="A672" s="95"/>
      <c r="B672" s="99"/>
      <c r="C672" s="99"/>
      <c r="D672" s="99"/>
      <c r="E672" s="95"/>
      <c r="F672" s="97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</row>
    <row r="673" spans="1:28" ht="12.75" customHeight="1" x14ac:dyDescent="0.25">
      <c r="A673" s="95"/>
      <c r="B673" s="99"/>
      <c r="C673" s="99"/>
      <c r="D673" s="99"/>
      <c r="E673" s="95"/>
      <c r="F673" s="97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</row>
    <row r="674" spans="1:28" ht="12.75" customHeight="1" x14ac:dyDescent="0.25">
      <c r="A674" s="95"/>
      <c r="B674" s="99"/>
      <c r="C674" s="99"/>
      <c r="D674" s="99"/>
      <c r="E674" s="95"/>
      <c r="F674" s="97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</row>
    <row r="675" spans="1:28" ht="12.75" customHeight="1" x14ac:dyDescent="0.25">
      <c r="A675" s="95"/>
      <c r="B675" s="99"/>
      <c r="C675" s="99"/>
      <c r="D675" s="99"/>
      <c r="E675" s="95"/>
      <c r="F675" s="97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</row>
    <row r="676" spans="1:28" ht="12.75" customHeight="1" x14ac:dyDescent="0.25">
      <c r="A676" s="95"/>
      <c r="B676" s="99"/>
      <c r="C676" s="99"/>
      <c r="D676" s="99"/>
      <c r="E676" s="95"/>
      <c r="F676" s="97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</row>
    <row r="677" spans="1:28" ht="12.75" customHeight="1" x14ac:dyDescent="0.25">
      <c r="A677" s="95"/>
      <c r="B677" s="99"/>
      <c r="C677" s="99"/>
      <c r="D677" s="99"/>
      <c r="E677" s="95"/>
      <c r="F677" s="97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</row>
    <row r="678" spans="1:28" ht="12.75" customHeight="1" x14ac:dyDescent="0.25">
      <c r="A678" s="95"/>
      <c r="B678" s="99"/>
      <c r="C678" s="99"/>
      <c r="D678" s="99"/>
      <c r="E678" s="95"/>
      <c r="F678" s="97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</row>
    <row r="679" spans="1:28" ht="12.75" customHeight="1" x14ac:dyDescent="0.25">
      <c r="A679" s="95"/>
      <c r="B679" s="99"/>
      <c r="C679" s="99"/>
      <c r="D679" s="99"/>
      <c r="E679" s="95"/>
      <c r="F679" s="97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</row>
    <row r="680" spans="1:28" ht="12.75" customHeight="1" x14ac:dyDescent="0.25">
      <c r="A680" s="95"/>
      <c r="B680" s="99"/>
      <c r="C680" s="99"/>
      <c r="D680" s="99"/>
      <c r="E680" s="95"/>
      <c r="F680" s="97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</row>
    <row r="681" spans="1:28" ht="12.75" customHeight="1" x14ac:dyDescent="0.25">
      <c r="A681" s="95"/>
      <c r="B681" s="99"/>
      <c r="C681" s="99"/>
      <c r="D681" s="99"/>
      <c r="E681" s="95"/>
      <c r="F681" s="97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</row>
    <row r="682" spans="1:28" ht="12.75" customHeight="1" x14ac:dyDescent="0.25">
      <c r="A682" s="95"/>
      <c r="B682" s="99"/>
      <c r="C682" s="99"/>
      <c r="D682" s="99"/>
      <c r="E682" s="95"/>
      <c r="F682" s="97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</row>
    <row r="683" spans="1:28" ht="12.75" customHeight="1" x14ac:dyDescent="0.25">
      <c r="A683" s="95"/>
      <c r="B683" s="99"/>
      <c r="C683" s="99"/>
      <c r="D683" s="99"/>
      <c r="E683" s="95"/>
      <c r="F683" s="97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</row>
    <row r="684" spans="1:28" ht="12.75" customHeight="1" x14ac:dyDescent="0.25">
      <c r="A684" s="95"/>
      <c r="B684" s="99"/>
      <c r="C684" s="99"/>
      <c r="D684" s="99"/>
      <c r="E684" s="95"/>
      <c r="F684" s="97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</row>
    <row r="685" spans="1:28" ht="12.75" customHeight="1" x14ac:dyDescent="0.25">
      <c r="A685" s="95"/>
      <c r="B685" s="99"/>
      <c r="C685" s="99"/>
      <c r="D685" s="99"/>
      <c r="E685" s="95"/>
      <c r="F685" s="97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</row>
    <row r="686" spans="1:28" ht="12.75" customHeight="1" x14ac:dyDescent="0.25">
      <c r="A686" s="95"/>
      <c r="B686" s="99"/>
      <c r="C686" s="99"/>
      <c r="D686" s="99"/>
      <c r="E686" s="95"/>
      <c r="F686" s="97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</row>
    <row r="687" spans="1:28" ht="12.75" customHeight="1" x14ac:dyDescent="0.25">
      <c r="A687" s="95"/>
      <c r="B687" s="99"/>
      <c r="C687" s="99"/>
      <c r="D687" s="99"/>
      <c r="E687" s="95"/>
      <c r="F687" s="97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</row>
    <row r="688" spans="1:28" ht="12.75" customHeight="1" x14ac:dyDescent="0.25">
      <c r="A688" s="95"/>
      <c r="B688" s="99"/>
      <c r="C688" s="99"/>
      <c r="D688" s="99"/>
      <c r="E688" s="95"/>
      <c r="F688" s="97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</row>
    <row r="689" spans="1:28" ht="12.75" customHeight="1" x14ac:dyDescent="0.25">
      <c r="A689" s="95"/>
      <c r="B689" s="99"/>
      <c r="C689" s="99"/>
      <c r="D689" s="99"/>
      <c r="E689" s="95"/>
      <c r="F689" s="97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</row>
    <row r="690" spans="1:28" ht="12.75" customHeight="1" x14ac:dyDescent="0.25">
      <c r="A690" s="95"/>
      <c r="B690" s="99"/>
      <c r="C690" s="99"/>
      <c r="D690" s="99"/>
      <c r="E690" s="95"/>
      <c r="F690" s="97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</row>
    <row r="691" spans="1:28" ht="12.75" customHeight="1" x14ac:dyDescent="0.25">
      <c r="A691" s="95"/>
      <c r="B691" s="99"/>
      <c r="C691" s="99"/>
      <c r="D691" s="99"/>
      <c r="E691" s="95"/>
      <c r="F691" s="97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</row>
    <row r="692" spans="1:28" ht="12.75" customHeight="1" x14ac:dyDescent="0.25">
      <c r="A692" s="95"/>
      <c r="B692" s="99"/>
      <c r="C692" s="99"/>
      <c r="D692" s="99"/>
      <c r="E692" s="95"/>
      <c r="F692" s="97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</row>
    <row r="693" spans="1:28" ht="12.75" customHeight="1" x14ac:dyDescent="0.25">
      <c r="A693" s="95"/>
      <c r="B693" s="99"/>
      <c r="C693" s="99"/>
      <c r="D693" s="99"/>
      <c r="E693" s="95"/>
      <c r="F693" s="97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</row>
    <row r="694" spans="1:28" ht="12.75" customHeight="1" x14ac:dyDescent="0.25">
      <c r="A694" s="95"/>
      <c r="B694" s="99"/>
      <c r="C694" s="99"/>
      <c r="D694" s="99"/>
      <c r="E694" s="95"/>
      <c r="F694" s="97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</row>
    <row r="695" spans="1:28" ht="12.75" customHeight="1" x14ac:dyDescent="0.25">
      <c r="A695" s="95"/>
      <c r="B695" s="99"/>
      <c r="C695" s="99"/>
      <c r="D695" s="99"/>
      <c r="E695" s="95"/>
      <c r="F695" s="97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</row>
    <row r="696" spans="1:28" ht="12.75" customHeight="1" x14ac:dyDescent="0.25">
      <c r="A696" s="95"/>
      <c r="B696" s="99"/>
      <c r="C696" s="99"/>
      <c r="D696" s="99"/>
      <c r="E696" s="95"/>
      <c r="F696" s="97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</row>
    <row r="697" spans="1:28" ht="12.75" customHeight="1" x14ac:dyDescent="0.25">
      <c r="A697" s="95"/>
      <c r="B697" s="99"/>
      <c r="C697" s="99"/>
      <c r="D697" s="99"/>
      <c r="E697" s="95"/>
      <c r="F697" s="97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</row>
    <row r="698" spans="1:28" ht="12.75" customHeight="1" x14ac:dyDescent="0.25">
      <c r="A698" s="95"/>
      <c r="B698" s="99"/>
      <c r="C698" s="99"/>
      <c r="D698" s="99"/>
      <c r="E698" s="95"/>
      <c r="F698" s="97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</row>
    <row r="699" spans="1:28" ht="12.75" customHeight="1" x14ac:dyDescent="0.25">
      <c r="A699" s="95"/>
      <c r="B699" s="99"/>
      <c r="C699" s="99"/>
      <c r="D699" s="99"/>
      <c r="E699" s="95"/>
      <c r="F699" s="97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</row>
    <row r="700" spans="1:28" ht="12.75" customHeight="1" x14ac:dyDescent="0.25">
      <c r="A700" s="95"/>
      <c r="B700" s="99"/>
      <c r="C700" s="99"/>
      <c r="D700" s="99"/>
      <c r="E700" s="95"/>
      <c r="F700" s="97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</row>
    <row r="701" spans="1:28" ht="12.75" customHeight="1" x14ac:dyDescent="0.25">
      <c r="A701" s="95"/>
      <c r="B701" s="99"/>
      <c r="C701" s="99"/>
      <c r="D701" s="99"/>
      <c r="E701" s="95"/>
      <c r="F701" s="97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</row>
    <row r="702" spans="1:28" ht="12.75" customHeight="1" x14ac:dyDescent="0.25">
      <c r="A702" s="95"/>
      <c r="B702" s="99"/>
      <c r="C702" s="99"/>
      <c r="D702" s="99"/>
      <c r="E702" s="95"/>
      <c r="F702" s="97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</row>
    <row r="703" spans="1:28" ht="12.75" customHeight="1" x14ac:dyDescent="0.25">
      <c r="A703" s="95"/>
      <c r="B703" s="99"/>
      <c r="C703" s="99"/>
      <c r="D703" s="99"/>
      <c r="E703" s="95"/>
      <c r="F703" s="97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</row>
    <row r="704" spans="1:28" ht="12.75" customHeight="1" x14ac:dyDescent="0.25">
      <c r="A704" s="95"/>
      <c r="B704" s="99"/>
      <c r="C704" s="99"/>
      <c r="D704" s="99"/>
      <c r="E704" s="95"/>
      <c r="F704" s="97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</row>
    <row r="705" spans="1:28" ht="12.75" customHeight="1" x14ac:dyDescent="0.25">
      <c r="A705" s="95"/>
      <c r="B705" s="99"/>
      <c r="C705" s="99"/>
      <c r="D705" s="99"/>
      <c r="E705" s="95"/>
      <c r="F705" s="97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</row>
    <row r="706" spans="1:28" ht="12.75" customHeight="1" x14ac:dyDescent="0.25">
      <c r="A706" s="95"/>
      <c r="B706" s="99"/>
      <c r="C706" s="99"/>
      <c r="D706" s="99"/>
      <c r="E706" s="95"/>
      <c r="F706" s="97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</row>
    <row r="707" spans="1:28" ht="12.75" customHeight="1" x14ac:dyDescent="0.25">
      <c r="A707" s="95"/>
      <c r="B707" s="99"/>
      <c r="C707" s="99"/>
      <c r="D707" s="99"/>
      <c r="E707" s="95"/>
      <c r="F707" s="97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</row>
    <row r="708" spans="1:28" ht="12.75" customHeight="1" x14ac:dyDescent="0.25">
      <c r="A708" s="95"/>
      <c r="B708" s="99"/>
      <c r="C708" s="99"/>
      <c r="D708" s="99"/>
      <c r="E708" s="95"/>
      <c r="F708" s="97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</row>
    <row r="709" spans="1:28" ht="12.75" customHeight="1" x14ac:dyDescent="0.25">
      <c r="A709" s="95"/>
      <c r="B709" s="99"/>
      <c r="C709" s="99"/>
      <c r="D709" s="99"/>
      <c r="E709" s="95"/>
      <c r="F709" s="97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</row>
    <row r="710" spans="1:28" ht="12.75" customHeight="1" x14ac:dyDescent="0.25">
      <c r="A710" s="95"/>
      <c r="B710" s="99"/>
      <c r="C710" s="99"/>
      <c r="D710" s="99"/>
      <c r="E710" s="95"/>
      <c r="F710" s="97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</row>
    <row r="711" spans="1:28" ht="12.75" customHeight="1" x14ac:dyDescent="0.25">
      <c r="A711" s="95"/>
      <c r="B711" s="99"/>
      <c r="C711" s="99"/>
      <c r="D711" s="99"/>
      <c r="E711" s="95"/>
      <c r="F711" s="97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</row>
    <row r="712" spans="1:28" ht="12.75" customHeight="1" x14ac:dyDescent="0.25">
      <c r="A712" s="95"/>
      <c r="B712" s="99"/>
      <c r="C712" s="99"/>
      <c r="D712" s="99"/>
      <c r="E712" s="95"/>
      <c r="F712" s="97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</row>
    <row r="713" spans="1:28" ht="12.75" customHeight="1" x14ac:dyDescent="0.25">
      <c r="A713" s="95"/>
      <c r="B713" s="99"/>
      <c r="C713" s="99"/>
      <c r="D713" s="99"/>
      <c r="E713" s="95"/>
      <c r="F713" s="97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</row>
    <row r="714" spans="1:28" ht="12.75" customHeight="1" x14ac:dyDescent="0.25">
      <c r="A714" s="95"/>
      <c r="B714" s="99"/>
      <c r="C714" s="99"/>
      <c r="D714" s="99"/>
      <c r="E714" s="95"/>
      <c r="F714" s="97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</row>
    <row r="715" spans="1:28" ht="12.75" customHeight="1" x14ac:dyDescent="0.25">
      <c r="A715" s="95"/>
      <c r="B715" s="99"/>
      <c r="C715" s="99"/>
      <c r="D715" s="99"/>
      <c r="E715" s="95"/>
      <c r="F715" s="97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</row>
    <row r="716" spans="1:28" ht="12.75" customHeight="1" x14ac:dyDescent="0.25">
      <c r="A716" s="95"/>
      <c r="B716" s="99"/>
      <c r="C716" s="99"/>
      <c r="D716" s="99"/>
      <c r="E716" s="95"/>
      <c r="F716" s="97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</row>
    <row r="717" spans="1:28" ht="12.75" customHeight="1" x14ac:dyDescent="0.25">
      <c r="A717" s="95"/>
      <c r="B717" s="99"/>
      <c r="C717" s="99"/>
      <c r="D717" s="99"/>
      <c r="E717" s="95"/>
      <c r="F717" s="97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</row>
    <row r="718" spans="1:28" ht="12.75" customHeight="1" x14ac:dyDescent="0.25">
      <c r="A718" s="95"/>
      <c r="B718" s="99"/>
      <c r="C718" s="99"/>
      <c r="D718" s="99"/>
      <c r="E718" s="95"/>
      <c r="F718" s="97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</row>
    <row r="719" spans="1:28" ht="12.75" customHeight="1" x14ac:dyDescent="0.25">
      <c r="A719" s="95"/>
      <c r="B719" s="99"/>
      <c r="C719" s="99"/>
      <c r="D719" s="99"/>
      <c r="E719" s="95"/>
      <c r="F719" s="97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</row>
    <row r="720" spans="1:28" ht="12.75" customHeight="1" x14ac:dyDescent="0.25">
      <c r="A720" s="95"/>
      <c r="B720" s="99"/>
      <c r="C720" s="99"/>
      <c r="D720" s="99"/>
      <c r="E720" s="95"/>
      <c r="F720" s="97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</row>
    <row r="721" spans="1:28" ht="12.75" customHeight="1" x14ac:dyDescent="0.25">
      <c r="A721" s="95"/>
      <c r="B721" s="99"/>
      <c r="C721" s="99"/>
      <c r="D721" s="99"/>
      <c r="E721" s="95"/>
      <c r="F721" s="97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</row>
    <row r="722" spans="1:28" ht="12.75" customHeight="1" x14ac:dyDescent="0.25">
      <c r="A722" s="95"/>
      <c r="B722" s="99"/>
      <c r="C722" s="99"/>
      <c r="D722" s="99"/>
      <c r="E722" s="95"/>
      <c r="F722" s="97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</row>
    <row r="723" spans="1:28" ht="12.75" customHeight="1" x14ac:dyDescent="0.25">
      <c r="A723" s="95"/>
      <c r="B723" s="99"/>
      <c r="C723" s="99"/>
      <c r="D723" s="99"/>
      <c r="E723" s="95"/>
      <c r="F723" s="97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</row>
    <row r="724" spans="1:28" ht="12.75" customHeight="1" x14ac:dyDescent="0.25">
      <c r="A724" s="95"/>
      <c r="B724" s="99"/>
      <c r="C724" s="99"/>
      <c r="D724" s="99"/>
      <c r="E724" s="95"/>
      <c r="F724" s="97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</row>
    <row r="725" spans="1:28" ht="12.75" customHeight="1" x14ac:dyDescent="0.25">
      <c r="A725" s="95"/>
      <c r="B725" s="99"/>
      <c r="C725" s="99"/>
      <c r="D725" s="99"/>
      <c r="E725" s="95"/>
      <c r="F725" s="97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</row>
    <row r="726" spans="1:28" ht="12.75" customHeight="1" x14ac:dyDescent="0.25">
      <c r="A726" s="95"/>
      <c r="B726" s="99"/>
      <c r="C726" s="99"/>
      <c r="D726" s="99"/>
      <c r="E726" s="95"/>
      <c r="F726" s="97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</row>
    <row r="727" spans="1:28" ht="12.75" customHeight="1" x14ac:dyDescent="0.25">
      <c r="A727" s="95"/>
      <c r="B727" s="99"/>
      <c r="C727" s="99"/>
      <c r="D727" s="99"/>
      <c r="E727" s="95"/>
      <c r="F727" s="97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</row>
    <row r="728" spans="1:28" ht="12.75" customHeight="1" x14ac:dyDescent="0.25">
      <c r="A728" s="95"/>
      <c r="B728" s="99"/>
      <c r="C728" s="99"/>
      <c r="D728" s="99"/>
      <c r="E728" s="95"/>
      <c r="F728" s="97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</row>
    <row r="729" spans="1:28" ht="12.75" customHeight="1" x14ac:dyDescent="0.25">
      <c r="A729" s="95"/>
      <c r="B729" s="99"/>
      <c r="C729" s="99"/>
      <c r="D729" s="99"/>
      <c r="E729" s="95"/>
      <c r="F729" s="97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</row>
    <row r="730" spans="1:28" ht="12.75" customHeight="1" x14ac:dyDescent="0.25">
      <c r="A730" s="95"/>
      <c r="B730" s="99"/>
      <c r="C730" s="99"/>
      <c r="D730" s="99"/>
      <c r="E730" s="95"/>
      <c r="F730" s="97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</row>
    <row r="731" spans="1:28" ht="12.75" customHeight="1" x14ac:dyDescent="0.25">
      <c r="A731" s="95"/>
      <c r="B731" s="99"/>
      <c r="C731" s="99"/>
      <c r="D731" s="99"/>
      <c r="E731" s="95"/>
      <c r="F731" s="97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</row>
    <row r="732" spans="1:28" ht="12.75" customHeight="1" x14ac:dyDescent="0.25">
      <c r="A732" s="95"/>
      <c r="B732" s="99"/>
      <c r="C732" s="99"/>
      <c r="D732" s="99"/>
      <c r="E732" s="95"/>
      <c r="F732" s="97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</row>
    <row r="733" spans="1:28" ht="12.75" customHeight="1" x14ac:dyDescent="0.25">
      <c r="A733" s="95"/>
      <c r="B733" s="99"/>
      <c r="C733" s="99"/>
      <c r="D733" s="99"/>
      <c r="E733" s="95"/>
      <c r="F733" s="97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</row>
    <row r="734" spans="1:28" ht="12.75" customHeight="1" x14ac:dyDescent="0.25">
      <c r="A734" s="95"/>
      <c r="B734" s="99"/>
      <c r="C734" s="99"/>
      <c r="D734" s="99"/>
      <c r="E734" s="95"/>
      <c r="F734" s="97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</row>
    <row r="735" spans="1:28" ht="12.75" customHeight="1" x14ac:dyDescent="0.25">
      <c r="A735" s="95"/>
      <c r="B735" s="99"/>
      <c r="C735" s="99"/>
      <c r="D735" s="99"/>
      <c r="E735" s="95"/>
      <c r="F735" s="97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</row>
    <row r="736" spans="1:28" ht="12.75" customHeight="1" x14ac:dyDescent="0.25">
      <c r="A736" s="95"/>
      <c r="B736" s="99"/>
      <c r="C736" s="99"/>
      <c r="D736" s="99"/>
      <c r="E736" s="95"/>
      <c r="F736" s="97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</row>
    <row r="737" spans="1:28" ht="12.75" customHeight="1" x14ac:dyDescent="0.25">
      <c r="A737" s="95"/>
      <c r="B737" s="99"/>
      <c r="C737" s="99"/>
      <c r="D737" s="99"/>
      <c r="E737" s="95"/>
      <c r="F737" s="97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</row>
    <row r="738" spans="1:28" ht="12.75" customHeight="1" x14ac:dyDescent="0.25">
      <c r="A738" s="95"/>
      <c r="B738" s="99"/>
      <c r="C738" s="99"/>
      <c r="D738" s="99"/>
      <c r="E738" s="95"/>
      <c r="F738" s="97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</row>
    <row r="739" spans="1:28" ht="12.75" customHeight="1" x14ac:dyDescent="0.25">
      <c r="A739" s="95"/>
      <c r="B739" s="99"/>
      <c r="C739" s="99"/>
      <c r="D739" s="99"/>
      <c r="E739" s="95"/>
      <c r="F739" s="97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</row>
    <row r="740" spans="1:28" ht="12.75" customHeight="1" x14ac:dyDescent="0.25">
      <c r="A740" s="95"/>
      <c r="B740" s="99"/>
      <c r="C740" s="99"/>
      <c r="D740" s="99"/>
      <c r="E740" s="95"/>
      <c r="F740" s="97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</row>
    <row r="741" spans="1:28" ht="12.75" customHeight="1" x14ac:dyDescent="0.25">
      <c r="A741" s="95"/>
      <c r="B741" s="99"/>
      <c r="C741" s="99"/>
      <c r="D741" s="99"/>
      <c r="E741" s="95"/>
      <c r="F741" s="97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</row>
    <row r="742" spans="1:28" ht="12.75" customHeight="1" x14ac:dyDescent="0.25">
      <c r="A742" s="95"/>
      <c r="B742" s="99"/>
      <c r="C742" s="99"/>
      <c r="D742" s="99"/>
      <c r="E742" s="95"/>
      <c r="F742" s="97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</row>
    <row r="743" spans="1:28" ht="12.75" customHeight="1" x14ac:dyDescent="0.25">
      <c r="A743" s="95"/>
      <c r="B743" s="99"/>
      <c r="C743" s="99"/>
      <c r="D743" s="99"/>
      <c r="E743" s="95"/>
      <c r="F743" s="97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</row>
    <row r="744" spans="1:28" ht="12.75" customHeight="1" x14ac:dyDescent="0.25">
      <c r="A744" s="95"/>
      <c r="B744" s="99"/>
      <c r="C744" s="99"/>
      <c r="D744" s="99"/>
      <c r="E744" s="95"/>
      <c r="F744" s="97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</row>
    <row r="745" spans="1:28" ht="12.75" customHeight="1" x14ac:dyDescent="0.25">
      <c r="A745" s="95"/>
      <c r="B745" s="99"/>
      <c r="C745" s="99"/>
      <c r="D745" s="99"/>
      <c r="E745" s="95"/>
      <c r="F745" s="97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</row>
    <row r="746" spans="1:28" ht="12.75" customHeight="1" x14ac:dyDescent="0.25">
      <c r="A746" s="95"/>
      <c r="B746" s="99"/>
      <c r="C746" s="99"/>
      <c r="D746" s="99"/>
      <c r="E746" s="95"/>
      <c r="F746" s="97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</row>
    <row r="747" spans="1:28" ht="12.75" customHeight="1" x14ac:dyDescent="0.25">
      <c r="A747" s="95"/>
      <c r="B747" s="99"/>
      <c r="C747" s="99"/>
      <c r="D747" s="99"/>
      <c r="E747" s="95"/>
      <c r="F747" s="97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</row>
    <row r="748" spans="1:28" ht="12.75" customHeight="1" x14ac:dyDescent="0.25">
      <c r="A748" s="95"/>
      <c r="B748" s="99"/>
      <c r="C748" s="99"/>
      <c r="D748" s="99"/>
      <c r="E748" s="95"/>
      <c r="F748" s="97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</row>
    <row r="749" spans="1:28" ht="12.75" customHeight="1" x14ac:dyDescent="0.25">
      <c r="A749" s="95"/>
      <c r="B749" s="99"/>
      <c r="C749" s="99"/>
      <c r="D749" s="99"/>
      <c r="E749" s="95"/>
      <c r="F749" s="97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</row>
    <row r="750" spans="1:28" ht="12.75" customHeight="1" x14ac:dyDescent="0.25">
      <c r="A750" s="95"/>
      <c r="B750" s="99"/>
      <c r="C750" s="99"/>
      <c r="D750" s="99"/>
      <c r="E750" s="95"/>
      <c r="F750" s="97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</row>
    <row r="751" spans="1:28" ht="12.75" customHeight="1" x14ac:dyDescent="0.25">
      <c r="A751" s="95"/>
      <c r="B751" s="99"/>
      <c r="C751" s="99"/>
      <c r="D751" s="99"/>
      <c r="E751" s="95"/>
      <c r="F751" s="97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</row>
    <row r="752" spans="1:28" ht="12.75" customHeight="1" x14ac:dyDescent="0.25">
      <c r="A752" s="95"/>
      <c r="B752" s="99"/>
      <c r="C752" s="99"/>
      <c r="D752" s="99"/>
      <c r="E752" s="95"/>
      <c r="F752" s="97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</row>
    <row r="753" spans="1:28" ht="12.75" customHeight="1" x14ac:dyDescent="0.25">
      <c r="A753" s="95"/>
      <c r="B753" s="99"/>
      <c r="C753" s="99"/>
      <c r="D753" s="99"/>
      <c r="E753" s="95"/>
      <c r="F753" s="97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</row>
    <row r="754" spans="1:28" ht="12.75" customHeight="1" x14ac:dyDescent="0.25">
      <c r="A754" s="95"/>
      <c r="B754" s="99"/>
      <c r="C754" s="99"/>
      <c r="D754" s="99"/>
      <c r="E754" s="95"/>
      <c r="F754" s="97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</row>
    <row r="755" spans="1:28" ht="12.75" customHeight="1" x14ac:dyDescent="0.25">
      <c r="A755" s="95"/>
      <c r="B755" s="99"/>
      <c r="C755" s="99"/>
      <c r="D755" s="99"/>
      <c r="E755" s="95"/>
      <c r="F755" s="97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</row>
    <row r="756" spans="1:28" ht="12.75" customHeight="1" x14ac:dyDescent="0.25">
      <c r="A756" s="95"/>
      <c r="B756" s="99"/>
      <c r="C756" s="99"/>
      <c r="D756" s="99"/>
      <c r="E756" s="95"/>
      <c r="F756" s="97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</row>
    <row r="757" spans="1:28" ht="12.75" customHeight="1" x14ac:dyDescent="0.25">
      <c r="A757" s="95"/>
      <c r="B757" s="99"/>
      <c r="C757" s="99"/>
      <c r="D757" s="99"/>
      <c r="E757" s="95"/>
      <c r="F757" s="97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</row>
    <row r="758" spans="1:28" ht="12.75" customHeight="1" x14ac:dyDescent="0.25">
      <c r="A758" s="95"/>
      <c r="B758" s="99"/>
      <c r="C758" s="99"/>
      <c r="D758" s="99"/>
      <c r="E758" s="95"/>
      <c r="F758" s="97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</row>
    <row r="759" spans="1:28" ht="12.75" customHeight="1" x14ac:dyDescent="0.25">
      <c r="A759" s="95"/>
      <c r="B759" s="99"/>
      <c r="C759" s="99"/>
      <c r="D759" s="99"/>
      <c r="E759" s="95"/>
      <c r="F759" s="97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</row>
    <row r="760" spans="1:28" ht="12.75" customHeight="1" x14ac:dyDescent="0.25">
      <c r="A760" s="95"/>
      <c r="B760" s="99"/>
      <c r="C760" s="99"/>
      <c r="D760" s="99"/>
      <c r="E760" s="95"/>
      <c r="F760" s="97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</row>
    <row r="761" spans="1:28" ht="12.75" customHeight="1" x14ac:dyDescent="0.25">
      <c r="A761" s="95"/>
      <c r="B761" s="99"/>
      <c r="C761" s="99"/>
      <c r="D761" s="99"/>
      <c r="E761" s="95"/>
      <c r="F761" s="97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</row>
    <row r="762" spans="1:28" ht="12.75" customHeight="1" x14ac:dyDescent="0.25">
      <c r="A762" s="95"/>
      <c r="B762" s="99"/>
      <c r="C762" s="99"/>
      <c r="D762" s="99"/>
      <c r="E762" s="95"/>
      <c r="F762" s="97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</row>
    <row r="763" spans="1:28" ht="12.75" customHeight="1" x14ac:dyDescent="0.25">
      <c r="A763" s="95"/>
      <c r="B763" s="99"/>
      <c r="C763" s="99"/>
      <c r="D763" s="99"/>
      <c r="E763" s="95"/>
      <c r="F763" s="97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</row>
    <row r="764" spans="1:28" ht="12.75" customHeight="1" x14ac:dyDescent="0.25">
      <c r="A764" s="95"/>
      <c r="B764" s="99"/>
      <c r="C764" s="99"/>
      <c r="D764" s="99"/>
      <c r="E764" s="95"/>
      <c r="F764" s="97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</row>
    <row r="765" spans="1:28" ht="12.75" customHeight="1" x14ac:dyDescent="0.25">
      <c r="A765" s="95"/>
      <c r="B765" s="99"/>
      <c r="C765" s="99"/>
      <c r="D765" s="99"/>
      <c r="E765" s="95"/>
      <c r="F765" s="97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</row>
    <row r="766" spans="1:28" ht="12.75" customHeight="1" x14ac:dyDescent="0.25">
      <c r="A766" s="95"/>
      <c r="B766" s="99"/>
      <c r="C766" s="99"/>
      <c r="D766" s="99"/>
      <c r="E766" s="95"/>
      <c r="F766" s="97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</row>
    <row r="767" spans="1:28" ht="12.75" customHeight="1" x14ac:dyDescent="0.25">
      <c r="A767" s="95"/>
      <c r="B767" s="99"/>
      <c r="C767" s="99"/>
      <c r="D767" s="99"/>
      <c r="E767" s="95"/>
      <c r="F767" s="97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</row>
    <row r="768" spans="1:28" ht="12.75" customHeight="1" x14ac:dyDescent="0.25">
      <c r="A768" s="95"/>
      <c r="B768" s="99"/>
      <c r="C768" s="99"/>
      <c r="D768" s="99"/>
      <c r="E768" s="95"/>
      <c r="F768" s="97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</row>
    <row r="769" spans="1:28" ht="12.75" customHeight="1" x14ac:dyDescent="0.25">
      <c r="A769" s="95"/>
      <c r="B769" s="99"/>
      <c r="C769" s="99"/>
      <c r="D769" s="99"/>
      <c r="E769" s="95"/>
      <c r="F769" s="97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</row>
    <row r="770" spans="1:28" ht="12.75" customHeight="1" x14ac:dyDescent="0.25">
      <c r="A770" s="95"/>
      <c r="B770" s="99"/>
      <c r="C770" s="99"/>
      <c r="D770" s="99"/>
      <c r="E770" s="95"/>
      <c r="F770" s="97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</row>
    <row r="771" spans="1:28" ht="12.75" customHeight="1" x14ac:dyDescent="0.25">
      <c r="A771" s="95"/>
      <c r="B771" s="99"/>
      <c r="C771" s="99"/>
      <c r="D771" s="99"/>
      <c r="E771" s="95"/>
      <c r="F771" s="97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</row>
    <row r="772" spans="1:28" ht="12.75" customHeight="1" x14ac:dyDescent="0.25">
      <c r="A772" s="95"/>
      <c r="B772" s="99"/>
      <c r="C772" s="99"/>
      <c r="D772" s="99"/>
      <c r="E772" s="95"/>
      <c r="F772" s="97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</row>
    <row r="773" spans="1:28" ht="12.75" customHeight="1" x14ac:dyDescent="0.25">
      <c r="A773" s="95"/>
      <c r="B773" s="99"/>
      <c r="C773" s="99"/>
      <c r="D773" s="99"/>
      <c r="E773" s="95"/>
      <c r="F773" s="97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</row>
    <row r="774" spans="1:28" ht="12.75" customHeight="1" x14ac:dyDescent="0.25">
      <c r="A774" s="95"/>
      <c r="B774" s="99"/>
      <c r="C774" s="99"/>
      <c r="D774" s="99"/>
      <c r="E774" s="95"/>
      <c r="F774" s="97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</row>
    <row r="775" spans="1:28" ht="12.75" customHeight="1" x14ac:dyDescent="0.25">
      <c r="A775" s="95"/>
      <c r="B775" s="99"/>
      <c r="C775" s="99"/>
      <c r="D775" s="99"/>
      <c r="E775" s="95"/>
      <c r="F775" s="97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</row>
    <row r="776" spans="1:28" ht="12.75" customHeight="1" x14ac:dyDescent="0.25">
      <c r="A776" s="95"/>
      <c r="B776" s="99"/>
      <c r="C776" s="99"/>
      <c r="D776" s="99"/>
      <c r="E776" s="95"/>
      <c r="F776" s="97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</row>
    <row r="777" spans="1:28" ht="12.75" customHeight="1" x14ac:dyDescent="0.25">
      <c r="A777" s="95"/>
      <c r="B777" s="99"/>
      <c r="C777" s="99"/>
      <c r="D777" s="99"/>
      <c r="E777" s="95"/>
      <c r="F777" s="97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</row>
    <row r="778" spans="1:28" ht="12.75" customHeight="1" x14ac:dyDescent="0.25">
      <c r="A778" s="95"/>
      <c r="B778" s="99"/>
      <c r="C778" s="99"/>
      <c r="D778" s="99"/>
      <c r="E778" s="95"/>
      <c r="F778" s="97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</row>
    <row r="779" spans="1:28" ht="12.75" customHeight="1" x14ac:dyDescent="0.25">
      <c r="A779" s="95"/>
      <c r="B779" s="99"/>
      <c r="C779" s="99"/>
      <c r="D779" s="99"/>
      <c r="E779" s="95"/>
      <c r="F779" s="97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</row>
    <row r="780" spans="1:28" ht="12.75" customHeight="1" x14ac:dyDescent="0.25">
      <c r="A780" s="95"/>
      <c r="B780" s="99"/>
      <c r="C780" s="99"/>
      <c r="D780" s="99"/>
      <c r="E780" s="95"/>
      <c r="F780" s="97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</row>
    <row r="781" spans="1:28" ht="12.75" customHeight="1" x14ac:dyDescent="0.25">
      <c r="A781" s="95"/>
      <c r="B781" s="99"/>
      <c r="C781" s="99"/>
      <c r="D781" s="99"/>
      <c r="E781" s="95"/>
      <c r="F781" s="97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</row>
    <row r="782" spans="1:28" ht="12.75" customHeight="1" x14ac:dyDescent="0.25">
      <c r="A782" s="95"/>
      <c r="B782" s="99"/>
      <c r="C782" s="99"/>
      <c r="D782" s="99"/>
      <c r="E782" s="95"/>
      <c r="F782" s="97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</row>
    <row r="783" spans="1:28" ht="12.75" customHeight="1" x14ac:dyDescent="0.25">
      <c r="A783" s="95"/>
      <c r="B783" s="99"/>
      <c r="C783" s="99"/>
      <c r="D783" s="99"/>
      <c r="E783" s="95"/>
      <c r="F783" s="97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</row>
    <row r="784" spans="1:28" ht="12.75" customHeight="1" x14ac:dyDescent="0.25">
      <c r="A784" s="95"/>
      <c r="B784" s="99"/>
      <c r="C784" s="99"/>
      <c r="D784" s="99"/>
      <c r="E784" s="95"/>
      <c r="F784" s="97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</row>
    <row r="785" spans="1:28" ht="12.75" customHeight="1" x14ac:dyDescent="0.25">
      <c r="A785" s="95"/>
      <c r="B785" s="99"/>
      <c r="C785" s="99"/>
      <c r="D785" s="99"/>
      <c r="E785" s="95"/>
      <c r="F785" s="97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</row>
    <row r="786" spans="1:28" ht="12.75" customHeight="1" x14ac:dyDescent="0.25">
      <c r="A786" s="95"/>
      <c r="B786" s="99"/>
      <c r="C786" s="99"/>
      <c r="D786" s="99"/>
      <c r="E786" s="95"/>
      <c r="F786" s="97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</row>
    <row r="787" spans="1:28" ht="12.75" customHeight="1" x14ac:dyDescent="0.25">
      <c r="A787" s="95"/>
      <c r="B787" s="99"/>
      <c r="C787" s="99"/>
      <c r="D787" s="99"/>
      <c r="E787" s="95"/>
      <c r="F787" s="97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</row>
    <row r="788" spans="1:28" ht="12.75" customHeight="1" x14ac:dyDescent="0.25">
      <c r="A788" s="95"/>
      <c r="B788" s="99"/>
      <c r="C788" s="99"/>
      <c r="D788" s="99"/>
      <c r="E788" s="95"/>
      <c r="F788" s="97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</row>
    <row r="789" spans="1:28" ht="12.75" customHeight="1" x14ac:dyDescent="0.25">
      <c r="A789" s="95"/>
      <c r="B789" s="99"/>
      <c r="C789" s="99"/>
      <c r="D789" s="99"/>
      <c r="E789" s="95"/>
      <c r="F789" s="97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</row>
    <row r="790" spans="1:28" ht="12.75" customHeight="1" x14ac:dyDescent="0.25">
      <c r="A790" s="95"/>
      <c r="B790" s="99"/>
      <c r="C790" s="99"/>
      <c r="D790" s="99"/>
      <c r="E790" s="95"/>
      <c r="F790" s="97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</row>
    <row r="791" spans="1:28" ht="12.75" customHeight="1" x14ac:dyDescent="0.25">
      <c r="A791" s="95"/>
      <c r="B791" s="99"/>
      <c r="C791" s="99"/>
      <c r="D791" s="99"/>
      <c r="E791" s="95"/>
      <c r="F791" s="97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</row>
    <row r="792" spans="1:28" ht="12.75" customHeight="1" x14ac:dyDescent="0.25">
      <c r="A792" s="95"/>
      <c r="B792" s="99"/>
      <c r="C792" s="99"/>
      <c r="D792" s="99"/>
      <c r="E792" s="95"/>
      <c r="F792" s="97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</row>
    <row r="793" spans="1:28" ht="12.75" customHeight="1" x14ac:dyDescent="0.25">
      <c r="A793" s="95"/>
      <c r="B793" s="99"/>
      <c r="C793" s="99"/>
      <c r="D793" s="99"/>
      <c r="E793" s="95"/>
      <c r="F793" s="97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</row>
    <row r="794" spans="1:28" ht="12.75" customHeight="1" x14ac:dyDescent="0.25">
      <c r="A794" s="95"/>
      <c r="B794" s="99"/>
      <c r="C794" s="99"/>
      <c r="D794" s="99"/>
      <c r="E794" s="95"/>
      <c r="F794" s="97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</row>
    <row r="795" spans="1:28" ht="12.75" customHeight="1" x14ac:dyDescent="0.25">
      <c r="A795" s="95"/>
      <c r="B795" s="99"/>
      <c r="C795" s="99"/>
      <c r="D795" s="99"/>
      <c r="E795" s="95"/>
      <c r="F795" s="97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</row>
    <row r="796" spans="1:28" ht="12.75" customHeight="1" x14ac:dyDescent="0.25">
      <c r="A796" s="95"/>
      <c r="B796" s="99"/>
      <c r="C796" s="99"/>
      <c r="D796" s="99"/>
      <c r="E796" s="95"/>
      <c r="F796" s="97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</row>
    <row r="797" spans="1:28" ht="12.75" customHeight="1" x14ac:dyDescent="0.25">
      <c r="A797" s="95"/>
      <c r="B797" s="99"/>
      <c r="C797" s="99"/>
      <c r="D797" s="99"/>
      <c r="E797" s="95"/>
      <c r="F797" s="97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</row>
    <row r="798" spans="1:28" ht="12.75" customHeight="1" x14ac:dyDescent="0.25">
      <c r="A798" s="95"/>
      <c r="B798" s="99"/>
      <c r="C798" s="99"/>
      <c r="D798" s="99"/>
      <c r="E798" s="95"/>
      <c r="F798" s="97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</row>
    <row r="799" spans="1:28" ht="12.75" customHeight="1" x14ac:dyDescent="0.25">
      <c r="A799" s="95"/>
      <c r="B799" s="99"/>
      <c r="C799" s="99"/>
      <c r="D799" s="99"/>
      <c r="E799" s="95"/>
      <c r="F799" s="97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</row>
    <row r="800" spans="1:28" ht="12.75" customHeight="1" x14ac:dyDescent="0.25">
      <c r="A800" s="95"/>
      <c r="B800" s="99"/>
      <c r="C800" s="99"/>
      <c r="D800" s="99"/>
      <c r="E800" s="95"/>
      <c r="F800" s="97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</row>
    <row r="801" spans="1:28" ht="12.75" customHeight="1" x14ac:dyDescent="0.25">
      <c r="A801" s="95"/>
      <c r="B801" s="99"/>
      <c r="C801" s="99"/>
      <c r="D801" s="99"/>
      <c r="E801" s="95"/>
      <c r="F801" s="97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</row>
    <row r="802" spans="1:28" ht="12.75" customHeight="1" x14ac:dyDescent="0.25">
      <c r="A802" s="95"/>
      <c r="B802" s="99"/>
      <c r="C802" s="99"/>
      <c r="D802" s="99"/>
      <c r="E802" s="95"/>
      <c r="F802" s="97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</row>
    <row r="803" spans="1:28" ht="12.75" customHeight="1" x14ac:dyDescent="0.25">
      <c r="A803" s="95"/>
      <c r="B803" s="99"/>
      <c r="C803" s="99"/>
      <c r="D803" s="99"/>
      <c r="E803" s="95"/>
      <c r="F803" s="97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</row>
    <row r="804" spans="1:28" ht="12.75" customHeight="1" x14ac:dyDescent="0.25">
      <c r="A804" s="95"/>
      <c r="B804" s="99"/>
      <c r="C804" s="99"/>
      <c r="D804" s="99"/>
      <c r="E804" s="95"/>
      <c r="F804" s="97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</row>
    <row r="805" spans="1:28" ht="12.75" customHeight="1" x14ac:dyDescent="0.25">
      <c r="A805" s="95"/>
      <c r="B805" s="99"/>
      <c r="C805" s="99"/>
      <c r="D805" s="99"/>
      <c r="E805" s="95"/>
      <c r="F805" s="97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</row>
    <row r="806" spans="1:28" ht="12.75" customHeight="1" x14ac:dyDescent="0.25">
      <c r="A806" s="95"/>
      <c r="B806" s="99"/>
      <c r="C806" s="99"/>
      <c r="D806" s="99"/>
      <c r="E806" s="95"/>
      <c r="F806" s="97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</row>
    <row r="807" spans="1:28" ht="12.75" customHeight="1" x14ac:dyDescent="0.25">
      <c r="A807" s="95"/>
      <c r="B807" s="99"/>
      <c r="C807" s="99"/>
      <c r="D807" s="99"/>
      <c r="E807" s="95"/>
      <c r="F807" s="97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</row>
    <row r="808" spans="1:28" ht="12.75" customHeight="1" x14ac:dyDescent="0.25">
      <c r="A808" s="95"/>
      <c r="B808" s="99"/>
      <c r="C808" s="99"/>
      <c r="D808" s="99"/>
      <c r="E808" s="95"/>
      <c r="F808" s="97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</row>
    <row r="809" spans="1:28" ht="12.75" customHeight="1" x14ac:dyDescent="0.25">
      <c r="A809" s="95"/>
      <c r="B809" s="99"/>
      <c r="C809" s="99"/>
      <c r="D809" s="99"/>
      <c r="E809" s="95"/>
      <c r="F809" s="97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</row>
    <row r="810" spans="1:28" ht="12.75" customHeight="1" x14ac:dyDescent="0.25">
      <c r="A810" s="95"/>
      <c r="B810" s="99"/>
      <c r="C810" s="99"/>
      <c r="D810" s="99"/>
      <c r="E810" s="95"/>
      <c r="F810" s="97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</row>
    <row r="811" spans="1:28" ht="12.75" customHeight="1" x14ac:dyDescent="0.25">
      <c r="A811" s="95"/>
      <c r="B811" s="99"/>
      <c r="C811" s="99"/>
      <c r="D811" s="99"/>
      <c r="E811" s="95"/>
      <c r="F811" s="97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</row>
    <row r="812" spans="1:28" ht="12.75" customHeight="1" x14ac:dyDescent="0.25">
      <c r="A812" s="95"/>
      <c r="B812" s="99"/>
      <c r="C812" s="99"/>
      <c r="D812" s="99"/>
      <c r="E812" s="95"/>
      <c r="F812" s="97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</row>
    <row r="813" spans="1:28" ht="12.75" customHeight="1" x14ac:dyDescent="0.25">
      <c r="A813" s="95"/>
      <c r="B813" s="99"/>
      <c r="C813" s="99"/>
      <c r="D813" s="99"/>
      <c r="E813" s="95"/>
      <c r="F813" s="97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</row>
    <row r="814" spans="1:28" ht="12.75" customHeight="1" x14ac:dyDescent="0.25">
      <c r="A814" s="95"/>
      <c r="B814" s="99"/>
      <c r="C814" s="99"/>
      <c r="D814" s="99"/>
      <c r="E814" s="95"/>
      <c r="F814" s="97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</row>
    <row r="815" spans="1:28" ht="12.75" customHeight="1" x14ac:dyDescent="0.25">
      <c r="A815" s="95"/>
      <c r="B815" s="99"/>
      <c r="C815" s="99"/>
      <c r="D815" s="99"/>
      <c r="E815" s="95"/>
      <c r="F815" s="97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</row>
    <row r="816" spans="1:28" ht="12.75" customHeight="1" x14ac:dyDescent="0.25">
      <c r="A816" s="95"/>
      <c r="B816" s="99"/>
      <c r="C816" s="99"/>
      <c r="D816" s="99"/>
      <c r="E816" s="95"/>
      <c r="F816" s="97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</row>
    <row r="817" spans="1:28" ht="12.75" customHeight="1" x14ac:dyDescent="0.25">
      <c r="A817" s="95"/>
      <c r="B817" s="99"/>
      <c r="C817" s="99"/>
      <c r="D817" s="99"/>
      <c r="E817" s="95"/>
      <c r="F817" s="97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</row>
    <row r="818" spans="1:28" ht="12.75" customHeight="1" x14ac:dyDescent="0.25">
      <c r="A818" s="95"/>
      <c r="B818" s="99"/>
      <c r="C818" s="99"/>
      <c r="D818" s="99"/>
      <c r="E818" s="95"/>
      <c r="F818" s="97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</row>
    <row r="819" spans="1:28" ht="12.75" customHeight="1" x14ac:dyDescent="0.25">
      <c r="A819" s="95"/>
      <c r="B819" s="99"/>
      <c r="C819" s="99"/>
      <c r="D819" s="99"/>
      <c r="E819" s="95"/>
      <c r="F819" s="97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</row>
    <row r="820" spans="1:28" ht="12.75" customHeight="1" x14ac:dyDescent="0.25">
      <c r="A820" s="95"/>
      <c r="B820" s="99"/>
      <c r="C820" s="99"/>
      <c r="D820" s="99"/>
      <c r="E820" s="95"/>
      <c r="F820" s="97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</row>
    <row r="821" spans="1:28" ht="12.75" customHeight="1" x14ac:dyDescent="0.25">
      <c r="A821" s="95"/>
      <c r="B821" s="99"/>
      <c r="C821" s="99"/>
      <c r="D821" s="99"/>
      <c r="E821" s="95"/>
      <c r="F821" s="97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</row>
    <row r="822" spans="1:28" ht="12.75" customHeight="1" x14ac:dyDescent="0.25">
      <c r="A822" s="95"/>
      <c r="B822" s="99"/>
      <c r="C822" s="99"/>
      <c r="D822" s="99"/>
      <c r="E822" s="95"/>
      <c r="F822" s="97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</row>
    <row r="823" spans="1:28" ht="12.75" customHeight="1" x14ac:dyDescent="0.25">
      <c r="A823" s="95"/>
      <c r="B823" s="99"/>
      <c r="C823" s="99"/>
      <c r="D823" s="99"/>
      <c r="E823" s="95"/>
      <c r="F823" s="97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</row>
    <row r="824" spans="1:28" ht="12.75" customHeight="1" x14ac:dyDescent="0.25">
      <c r="A824" s="95"/>
      <c r="B824" s="99"/>
      <c r="C824" s="99"/>
      <c r="D824" s="99"/>
      <c r="E824" s="95"/>
      <c r="F824" s="97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</row>
    <row r="825" spans="1:28" ht="12.75" customHeight="1" x14ac:dyDescent="0.25">
      <c r="A825" s="95"/>
      <c r="B825" s="99"/>
      <c r="C825" s="99"/>
      <c r="D825" s="99"/>
      <c r="E825" s="95"/>
      <c r="F825" s="97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</row>
    <row r="826" spans="1:28" ht="12.75" customHeight="1" x14ac:dyDescent="0.25">
      <c r="A826" s="95"/>
      <c r="B826" s="99"/>
      <c r="C826" s="99"/>
      <c r="D826" s="99"/>
      <c r="E826" s="95"/>
      <c r="F826" s="97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</row>
    <row r="827" spans="1:28" ht="12.75" customHeight="1" x14ac:dyDescent="0.25">
      <c r="A827" s="95"/>
      <c r="B827" s="99"/>
      <c r="C827" s="99"/>
      <c r="D827" s="99"/>
      <c r="E827" s="95"/>
      <c r="F827" s="97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</row>
    <row r="828" spans="1:28" ht="12.75" customHeight="1" x14ac:dyDescent="0.25">
      <c r="A828" s="95"/>
      <c r="B828" s="99"/>
      <c r="C828" s="99"/>
      <c r="D828" s="99"/>
      <c r="E828" s="95"/>
      <c r="F828" s="97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</row>
    <row r="829" spans="1:28" ht="12.75" customHeight="1" x14ac:dyDescent="0.25">
      <c r="A829" s="95"/>
      <c r="B829" s="99"/>
      <c r="C829" s="99"/>
      <c r="D829" s="99"/>
      <c r="E829" s="95"/>
      <c r="F829" s="97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</row>
    <row r="830" spans="1:28" ht="12.75" customHeight="1" x14ac:dyDescent="0.25">
      <c r="A830" s="95"/>
      <c r="B830" s="99"/>
      <c r="C830" s="99"/>
      <c r="D830" s="99"/>
      <c r="E830" s="95"/>
      <c r="F830" s="97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</row>
    <row r="831" spans="1:28" ht="12.75" customHeight="1" x14ac:dyDescent="0.25">
      <c r="A831" s="95"/>
      <c r="B831" s="99"/>
      <c r="C831" s="99"/>
      <c r="D831" s="99"/>
      <c r="E831" s="95"/>
      <c r="F831" s="97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</row>
    <row r="832" spans="1:28" ht="12.75" customHeight="1" x14ac:dyDescent="0.25">
      <c r="A832" s="95"/>
      <c r="B832" s="99"/>
      <c r="C832" s="99"/>
      <c r="D832" s="99"/>
      <c r="E832" s="95"/>
      <c r="F832" s="97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</row>
    <row r="833" spans="1:28" ht="12.75" customHeight="1" x14ac:dyDescent="0.25">
      <c r="A833" s="95"/>
      <c r="B833" s="99"/>
      <c r="C833" s="99"/>
      <c r="D833" s="99"/>
      <c r="E833" s="95"/>
      <c r="F833" s="97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</row>
    <row r="834" spans="1:28" ht="12.75" customHeight="1" x14ac:dyDescent="0.25">
      <c r="A834" s="95"/>
      <c r="B834" s="99"/>
      <c r="C834" s="99"/>
      <c r="D834" s="99"/>
      <c r="E834" s="95"/>
      <c r="F834" s="97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</row>
    <row r="835" spans="1:28" ht="12.75" customHeight="1" x14ac:dyDescent="0.25">
      <c r="A835" s="95"/>
      <c r="B835" s="99"/>
      <c r="C835" s="99"/>
      <c r="D835" s="99"/>
      <c r="E835" s="95"/>
      <c r="F835" s="97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</row>
    <row r="836" spans="1:28" ht="12.75" customHeight="1" x14ac:dyDescent="0.25">
      <c r="A836" s="95"/>
      <c r="B836" s="99"/>
      <c r="C836" s="99"/>
      <c r="D836" s="99"/>
      <c r="E836" s="95"/>
      <c r="F836" s="97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</row>
    <row r="837" spans="1:28" ht="12.75" customHeight="1" x14ac:dyDescent="0.25">
      <c r="A837" s="95"/>
      <c r="B837" s="99"/>
      <c r="C837" s="99"/>
      <c r="D837" s="99"/>
      <c r="E837" s="95"/>
      <c r="F837" s="97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</row>
    <row r="838" spans="1:28" ht="12.75" customHeight="1" x14ac:dyDescent="0.25">
      <c r="A838" s="95"/>
      <c r="B838" s="99"/>
      <c r="C838" s="99"/>
      <c r="D838" s="99"/>
      <c r="E838" s="95"/>
      <c r="F838" s="97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</row>
    <row r="839" spans="1:28" ht="12.75" customHeight="1" x14ac:dyDescent="0.25">
      <c r="A839" s="95"/>
      <c r="B839" s="99"/>
      <c r="C839" s="99"/>
      <c r="D839" s="99"/>
      <c r="E839" s="95"/>
      <c r="F839" s="97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</row>
    <row r="840" spans="1:28" ht="12.75" customHeight="1" x14ac:dyDescent="0.25">
      <c r="A840" s="95"/>
      <c r="B840" s="99"/>
      <c r="C840" s="99"/>
      <c r="D840" s="99"/>
      <c r="E840" s="95"/>
      <c r="F840" s="97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</row>
    <row r="841" spans="1:28" ht="12.75" customHeight="1" x14ac:dyDescent="0.25">
      <c r="A841" s="95"/>
      <c r="B841" s="99"/>
      <c r="C841" s="99"/>
      <c r="D841" s="99"/>
      <c r="E841" s="95"/>
      <c r="F841" s="97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</row>
    <row r="842" spans="1:28" ht="12.75" customHeight="1" x14ac:dyDescent="0.25">
      <c r="A842" s="95"/>
      <c r="B842" s="99"/>
      <c r="C842" s="99"/>
      <c r="D842" s="99"/>
      <c r="E842" s="95"/>
      <c r="F842" s="97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</row>
    <row r="843" spans="1:28" ht="12.75" customHeight="1" x14ac:dyDescent="0.25">
      <c r="A843" s="95"/>
      <c r="B843" s="99"/>
      <c r="C843" s="99"/>
      <c r="D843" s="99"/>
      <c r="E843" s="95"/>
      <c r="F843" s="97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</row>
    <row r="844" spans="1:28" ht="12.75" customHeight="1" x14ac:dyDescent="0.25">
      <c r="A844" s="95"/>
      <c r="B844" s="99"/>
      <c r="C844" s="99"/>
      <c r="D844" s="99"/>
      <c r="E844" s="95"/>
      <c r="F844" s="97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</row>
    <row r="845" spans="1:28" ht="12.75" customHeight="1" x14ac:dyDescent="0.25">
      <c r="A845" s="95"/>
      <c r="B845" s="99"/>
      <c r="C845" s="99"/>
      <c r="D845" s="99"/>
      <c r="E845" s="95"/>
      <c r="F845" s="97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</row>
    <row r="846" spans="1:28" ht="12.75" customHeight="1" x14ac:dyDescent="0.25">
      <c r="A846" s="95"/>
      <c r="B846" s="99"/>
      <c r="C846" s="99"/>
      <c r="D846" s="99"/>
      <c r="E846" s="95"/>
      <c r="F846" s="97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</row>
    <row r="847" spans="1:28" ht="12.75" customHeight="1" x14ac:dyDescent="0.25">
      <c r="A847" s="95"/>
      <c r="B847" s="99"/>
      <c r="C847" s="99"/>
      <c r="D847" s="99"/>
      <c r="E847" s="95"/>
      <c r="F847" s="97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</row>
    <row r="848" spans="1:28" ht="12.75" customHeight="1" x14ac:dyDescent="0.25">
      <c r="A848" s="95"/>
      <c r="B848" s="99"/>
      <c r="C848" s="99"/>
      <c r="D848" s="99"/>
      <c r="E848" s="95"/>
      <c r="F848" s="97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</row>
    <row r="849" spans="1:28" ht="12.75" customHeight="1" x14ac:dyDescent="0.25">
      <c r="A849" s="95"/>
      <c r="B849" s="99"/>
      <c r="C849" s="99"/>
      <c r="D849" s="99"/>
      <c r="E849" s="95"/>
      <c r="F849" s="97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</row>
    <row r="850" spans="1:28" ht="12.75" customHeight="1" x14ac:dyDescent="0.25">
      <c r="A850" s="95"/>
      <c r="B850" s="99"/>
      <c r="C850" s="99"/>
      <c r="D850" s="99"/>
      <c r="E850" s="95"/>
      <c r="F850" s="97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</row>
    <row r="851" spans="1:28" ht="12.75" customHeight="1" x14ac:dyDescent="0.25">
      <c r="A851" s="95"/>
      <c r="B851" s="99"/>
      <c r="C851" s="99"/>
      <c r="D851" s="99"/>
      <c r="E851" s="95"/>
      <c r="F851" s="97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</row>
    <row r="852" spans="1:28" ht="12.75" customHeight="1" x14ac:dyDescent="0.25">
      <c r="A852" s="95"/>
      <c r="B852" s="99"/>
      <c r="C852" s="99"/>
      <c r="D852" s="99"/>
      <c r="E852" s="95"/>
      <c r="F852" s="97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</row>
    <row r="853" spans="1:28" ht="12.75" customHeight="1" x14ac:dyDescent="0.25">
      <c r="A853" s="95"/>
      <c r="B853" s="99"/>
      <c r="C853" s="99"/>
      <c r="D853" s="99"/>
      <c r="E853" s="95"/>
      <c r="F853" s="97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</row>
    <row r="854" spans="1:28" ht="12.75" customHeight="1" x14ac:dyDescent="0.25">
      <c r="A854" s="95"/>
      <c r="B854" s="99"/>
      <c r="C854" s="99"/>
      <c r="D854" s="99"/>
      <c r="E854" s="95"/>
      <c r="F854" s="97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</row>
    <row r="855" spans="1:28" ht="12.75" customHeight="1" x14ac:dyDescent="0.25">
      <c r="A855" s="95"/>
      <c r="B855" s="99"/>
      <c r="C855" s="99"/>
      <c r="D855" s="99"/>
      <c r="E855" s="95"/>
      <c r="F855" s="97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</row>
    <row r="856" spans="1:28" ht="12.75" customHeight="1" x14ac:dyDescent="0.25">
      <c r="A856" s="95"/>
      <c r="B856" s="99"/>
      <c r="C856" s="99"/>
      <c r="D856" s="99"/>
      <c r="E856" s="95"/>
      <c r="F856" s="97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</row>
    <row r="857" spans="1:28" ht="12.75" customHeight="1" x14ac:dyDescent="0.25">
      <c r="A857" s="95"/>
      <c r="B857" s="99"/>
      <c r="C857" s="99"/>
      <c r="D857" s="99"/>
      <c r="E857" s="95"/>
      <c r="F857" s="97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</row>
    <row r="858" spans="1:28" ht="12.75" customHeight="1" x14ac:dyDescent="0.25">
      <c r="A858" s="95"/>
      <c r="B858" s="99"/>
      <c r="C858" s="99"/>
      <c r="D858" s="99"/>
      <c r="E858" s="95"/>
      <c r="F858" s="97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</row>
    <row r="859" spans="1:28" ht="12.75" customHeight="1" x14ac:dyDescent="0.25">
      <c r="A859" s="95"/>
      <c r="B859" s="99"/>
      <c r="C859" s="99"/>
      <c r="D859" s="99"/>
      <c r="E859" s="95"/>
      <c r="F859" s="97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</row>
    <row r="860" spans="1:28" ht="12.75" customHeight="1" x14ac:dyDescent="0.25">
      <c r="A860" s="95"/>
      <c r="B860" s="99"/>
      <c r="C860" s="99"/>
      <c r="D860" s="99"/>
      <c r="E860" s="95"/>
      <c r="F860" s="97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</row>
    <row r="861" spans="1:28" ht="12.75" customHeight="1" x14ac:dyDescent="0.25">
      <c r="A861" s="95"/>
      <c r="B861" s="99"/>
      <c r="C861" s="99"/>
      <c r="D861" s="99"/>
      <c r="E861" s="95"/>
      <c r="F861" s="97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</row>
    <row r="862" spans="1:28" ht="12.75" customHeight="1" x14ac:dyDescent="0.25">
      <c r="A862" s="95"/>
      <c r="B862" s="99"/>
      <c r="C862" s="99"/>
      <c r="D862" s="99"/>
      <c r="E862" s="95"/>
      <c r="F862" s="97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</row>
    <row r="863" spans="1:28" ht="12.75" customHeight="1" x14ac:dyDescent="0.25">
      <c r="A863" s="95"/>
      <c r="B863" s="99"/>
      <c r="C863" s="99"/>
      <c r="D863" s="99"/>
      <c r="E863" s="95"/>
      <c r="F863" s="97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</row>
    <row r="864" spans="1:28" ht="12.75" customHeight="1" x14ac:dyDescent="0.25">
      <c r="A864" s="95"/>
      <c r="B864" s="99"/>
      <c r="C864" s="99"/>
      <c r="D864" s="99"/>
      <c r="E864" s="95"/>
      <c r="F864" s="97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</row>
    <row r="865" spans="1:28" ht="12.75" customHeight="1" x14ac:dyDescent="0.25">
      <c r="A865" s="95"/>
      <c r="B865" s="99"/>
      <c r="C865" s="99"/>
      <c r="D865" s="99"/>
      <c r="E865" s="95"/>
      <c r="F865" s="97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</row>
    <row r="866" spans="1:28" ht="12.75" customHeight="1" x14ac:dyDescent="0.25">
      <c r="A866" s="95"/>
      <c r="B866" s="99"/>
      <c r="C866" s="99"/>
      <c r="D866" s="99"/>
      <c r="E866" s="95"/>
      <c r="F866" s="97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</row>
    <row r="867" spans="1:28" ht="12.75" customHeight="1" x14ac:dyDescent="0.25">
      <c r="A867" s="95"/>
      <c r="B867" s="99"/>
      <c r="C867" s="99"/>
      <c r="D867" s="99"/>
      <c r="E867" s="95"/>
      <c r="F867" s="97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</row>
    <row r="868" spans="1:28" ht="12.75" customHeight="1" x14ac:dyDescent="0.25">
      <c r="A868" s="95"/>
      <c r="B868" s="99"/>
      <c r="C868" s="99"/>
      <c r="D868" s="99"/>
      <c r="E868" s="95"/>
      <c r="F868" s="97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</row>
    <row r="869" spans="1:28" ht="12.75" customHeight="1" x14ac:dyDescent="0.25">
      <c r="A869" s="95"/>
      <c r="B869" s="99"/>
      <c r="C869" s="99"/>
      <c r="D869" s="99"/>
      <c r="E869" s="95"/>
      <c r="F869" s="97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</row>
    <row r="870" spans="1:28" ht="12.75" customHeight="1" x14ac:dyDescent="0.25">
      <c r="A870" s="95"/>
      <c r="B870" s="99"/>
      <c r="C870" s="99"/>
      <c r="D870" s="99"/>
      <c r="E870" s="95"/>
      <c r="F870" s="97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</row>
    <row r="871" spans="1:28" ht="12.75" customHeight="1" x14ac:dyDescent="0.25">
      <c r="A871" s="95"/>
      <c r="B871" s="99"/>
      <c r="C871" s="99"/>
      <c r="D871" s="99"/>
      <c r="E871" s="95"/>
      <c r="F871" s="97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</row>
    <row r="872" spans="1:28" ht="12.75" customHeight="1" x14ac:dyDescent="0.25">
      <c r="A872" s="95"/>
      <c r="B872" s="99"/>
      <c r="C872" s="99"/>
      <c r="D872" s="99"/>
      <c r="E872" s="95"/>
      <c r="F872" s="97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</row>
    <row r="873" spans="1:28" ht="12.75" customHeight="1" x14ac:dyDescent="0.25">
      <c r="A873" s="95"/>
      <c r="B873" s="99"/>
      <c r="C873" s="99"/>
      <c r="D873" s="99"/>
      <c r="E873" s="95"/>
      <c r="F873" s="97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</row>
    <row r="874" spans="1:28" ht="12.75" customHeight="1" x14ac:dyDescent="0.25">
      <c r="A874" s="95"/>
      <c r="B874" s="99"/>
      <c r="C874" s="99"/>
      <c r="D874" s="99"/>
      <c r="E874" s="95"/>
      <c r="F874" s="97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</row>
    <row r="875" spans="1:28" ht="12.75" customHeight="1" x14ac:dyDescent="0.25">
      <c r="A875" s="95"/>
      <c r="B875" s="99"/>
      <c r="C875" s="99"/>
      <c r="D875" s="99"/>
      <c r="E875" s="95"/>
      <c r="F875" s="97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</row>
    <row r="876" spans="1:28" ht="12.75" customHeight="1" x14ac:dyDescent="0.25">
      <c r="A876" s="95"/>
      <c r="B876" s="99"/>
      <c r="C876" s="99"/>
      <c r="D876" s="99"/>
      <c r="E876" s="95"/>
      <c r="F876" s="97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</row>
    <row r="877" spans="1:28" ht="12.75" customHeight="1" x14ac:dyDescent="0.25">
      <c r="A877" s="95"/>
      <c r="B877" s="99"/>
      <c r="C877" s="99"/>
      <c r="D877" s="99"/>
      <c r="E877" s="95"/>
      <c r="F877" s="97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</row>
    <row r="878" spans="1:28" ht="12.75" customHeight="1" x14ac:dyDescent="0.25">
      <c r="A878" s="95"/>
      <c r="B878" s="99"/>
      <c r="C878" s="99"/>
      <c r="D878" s="99"/>
      <c r="E878" s="95"/>
      <c r="F878" s="97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</row>
    <row r="879" spans="1:28" ht="12.75" customHeight="1" x14ac:dyDescent="0.25">
      <c r="A879" s="95"/>
      <c r="B879" s="99"/>
      <c r="C879" s="99"/>
      <c r="D879" s="99"/>
      <c r="E879" s="95"/>
      <c r="F879" s="97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</row>
    <row r="880" spans="1:28" ht="12.75" customHeight="1" x14ac:dyDescent="0.25">
      <c r="A880" s="95"/>
      <c r="B880" s="99"/>
      <c r="C880" s="99"/>
      <c r="D880" s="99"/>
      <c r="E880" s="95"/>
      <c r="F880" s="97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</row>
    <row r="881" spans="1:28" ht="12.75" customHeight="1" x14ac:dyDescent="0.25">
      <c r="A881" s="95"/>
      <c r="B881" s="99"/>
      <c r="C881" s="99"/>
      <c r="D881" s="99"/>
      <c r="E881" s="95"/>
      <c r="F881" s="97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</row>
    <row r="882" spans="1:28" ht="12.75" customHeight="1" x14ac:dyDescent="0.25">
      <c r="A882" s="95"/>
      <c r="B882" s="99"/>
      <c r="C882" s="99"/>
      <c r="D882" s="99"/>
      <c r="E882" s="95"/>
      <c r="F882" s="97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</row>
    <row r="883" spans="1:28" ht="12.75" customHeight="1" x14ac:dyDescent="0.25">
      <c r="A883" s="95"/>
      <c r="B883" s="99"/>
      <c r="C883" s="99"/>
      <c r="D883" s="99"/>
      <c r="E883" s="95"/>
      <c r="F883" s="97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</row>
    <row r="884" spans="1:28" ht="12.75" customHeight="1" x14ac:dyDescent="0.25">
      <c r="A884" s="95"/>
      <c r="B884" s="99"/>
      <c r="C884" s="99"/>
      <c r="D884" s="99"/>
      <c r="E884" s="95"/>
      <c r="F884" s="97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</row>
    <row r="885" spans="1:28" ht="12.75" customHeight="1" x14ac:dyDescent="0.25">
      <c r="A885" s="95"/>
      <c r="B885" s="99"/>
      <c r="C885" s="99"/>
      <c r="D885" s="99"/>
      <c r="E885" s="95"/>
      <c r="F885" s="97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</row>
    <row r="886" spans="1:28" ht="12.75" customHeight="1" x14ac:dyDescent="0.25">
      <c r="A886" s="95"/>
      <c r="B886" s="99"/>
      <c r="C886" s="99"/>
      <c r="D886" s="99"/>
      <c r="E886" s="95"/>
      <c r="F886" s="97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</row>
    <row r="887" spans="1:28" ht="12.75" customHeight="1" x14ac:dyDescent="0.25">
      <c r="A887" s="95"/>
      <c r="B887" s="99"/>
      <c r="C887" s="99"/>
      <c r="D887" s="99"/>
      <c r="E887" s="95"/>
      <c r="F887" s="97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</row>
    <row r="888" spans="1:28" ht="12.75" customHeight="1" x14ac:dyDescent="0.25">
      <c r="A888" s="95"/>
      <c r="B888" s="99"/>
      <c r="C888" s="99"/>
      <c r="D888" s="99"/>
      <c r="E888" s="95"/>
      <c r="F888" s="97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</row>
    <row r="889" spans="1:28" ht="12.75" customHeight="1" x14ac:dyDescent="0.25">
      <c r="A889" s="95"/>
      <c r="B889" s="99"/>
      <c r="C889" s="99"/>
      <c r="D889" s="99"/>
      <c r="E889" s="95"/>
      <c r="F889" s="97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</row>
    <row r="890" spans="1:28" ht="12.75" customHeight="1" x14ac:dyDescent="0.25">
      <c r="A890" s="95"/>
      <c r="B890" s="99"/>
      <c r="C890" s="99"/>
      <c r="D890" s="99"/>
      <c r="E890" s="95"/>
      <c r="F890" s="97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</row>
    <row r="891" spans="1:28" ht="12.75" customHeight="1" x14ac:dyDescent="0.25">
      <c r="A891" s="95"/>
      <c r="B891" s="99"/>
      <c r="C891" s="99"/>
      <c r="D891" s="99"/>
      <c r="E891" s="95"/>
      <c r="F891" s="97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</row>
    <row r="892" spans="1:28" ht="12.75" customHeight="1" x14ac:dyDescent="0.25">
      <c r="A892" s="95"/>
      <c r="B892" s="99"/>
      <c r="C892" s="99"/>
      <c r="D892" s="99"/>
      <c r="E892" s="95"/>
      <c r="F892" s="97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</row>
    <row r="893" spans="1:28" ht="12.75" customHeight="1" x14ac:dyDescent="0.25">
      <c r="A893" s="95"/>
      <c r="B893" s="99"/>
      <c r="C893" s="99"/>
      <c r="D893" s="99"/>
      <c r="E893" s="95"/>
      <c r="F893" s="97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</row>
    <row r="894" spans="1:28" ht="12.75" customHeight="1" x14ac:dyDescent="0.25">
      <c r="A894" s="95"/>
      <c r="B894" s="99"/>
      <c r="C894" s="99"/>
      <c r="D894" s="99"/>
      <c r="E894" s="95"/>
      <c r="F894" s="97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</row>
    <row r="895" spans="1:28" ht="12.75" customHeight="1" x14ac:dyDescent="0.25">
      <c r="A895" s="95"/>
      <c r="B895" s="99"/>
      <c r="C895" s="99"/>
      <c r="D895" s="99"/>
      <c r="E895" s="95"/>
      <c r="F895" s="97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</row>
    <row r="896" spans="1:28" ht="12.75" customHeight="1" x14ac:dyDescent="0.25">
      <c r="A896" s="95"/>
      <c r="B896" s="99"/>
      <c r="C896" s="99"/>
      <c r="D896" s="99"/>
      <c r="E896" s="95"/>
      <c r="F896" s="97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</row>
    <row r="897" spans="1:28" ht="12.75" customHeight="1" x14ac:dyDescent="0.25">
      <c r="A897" s="95"/>
      <c r="B897" s="99"/>
      <c r="C897" s="99"/>
      <c r="D897" s="99"/>
      <c r="E897" s="95"/>
      <c r="F897" s="97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</row>
    <row r="898" spans="1:28" ht="12.75" customHeight="1" x14ac:dyDescent="0.25">
      <c r="A898" s="95"/>
      <c r="B898" s="99"/>
      <c r="C898" s="99"/>
      <c r="D898" s="99"/>
      <c r="E898" s="95"/>
      <c r="F898" s="97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</row>
    <row r="899" spans="1:28" ht="12.75" customHeight="1" x14ac:dyDescent="0.25">
      <c r="A899" s="95"/>
      <c r="B899" s="99"/>
      <c r="C899" s="99"/>
      <c r="D899" s="99"/>
      <c r="E899" s="95"/>
      <c r="F899" s="97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</row>
    <row r="900" spans="1:28" ht="12.75" customHeight="1" x14ac:dyDescent="0.25">
      <c r="A900" s="95"/>
      <c r="B900" s="99"/>
      <c r="C900" s="99"/>
      <c r="D900" s="99"/>
      <c r="E900" s="95"/>
      <c r="F900" s="97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</row>
    <row r="901" spans="1:28" ht="12.75" customHeight="1" x14ac:dyDescent="0.25">
      <c r="A901" s="95"/>
      <c r="B901" s="99"/>
      <c r="C901" s="99"/>
      <c r="D901" s="99"/>
      <c r="E901" s="95"/>
      <c r="F901" s="97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</row>
    <row r="902" spans="1:28" ht="12.75" customHeight="1" x14ac:dyDescent="0.25">
      <c r="A902" s="95"/>
      <c r="B902" s="99"/>
      <c r="C902" s="99"/>
      <c r="D902" s="99"/>
      <c r="E902" s="95"/>
      <c r="F902" s="97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</row>
    <row r="903" spans="1:28" ht="12.75" customHeight="1" x14ac:dyDescent="0.25">
      <c r="A903" s="95"/>
      <c r="B903" s="99"/>
      <c r="C903" s="99"/>
      <c r="D903" s="99"/>
      <c r="E903" s="95"/>
      <c r="F903" s="97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</row>
    <row r="904" spans="1:28" ht="12.75" customHeight="1" x14ac:dyDescent="0.25">
      <c r="A904" s="95"/>
      <c r="B904" s="99"/>
      <c r="C904" s="99"/>
      <c r="D904" s="99"/>
      <c r="E904" s="95"/>
      <c r="F904" s="97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</row>
    <row r="905" spans="1:28" ht="12.75" customHeight="1" x14ac:dyDescent="0.25">
      <c r="A905" s="95"/>
      <c r="B905" s="99"/>
      <c r="C905" s="99"/>
      <c r="D905" s="99"/>
      <c r="E905" s="95"/>
      <c r="F905" s="97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</row>
    <row r="906" spans="1:28" ht="12.75" customHeight="1" x14ac:dyDescent="0.25">
      <c r="A906" s="95"/>
      <c r="B906" s="99"/>
      <c r="C906" s="99"/>
      <c r="D906" s="99"/>
      <c r="E906" s="95"/>
      <c r="F906" s="97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</row>
    <row r="907" spans="1:28" ht="12.75" customHeight="1" x14ac:dyDescent="0.25">
      <c r="A907" s="95"/>
      <c r="B907" s="99"/>
      <c r="C907" s="99"/>
      <c r="D907" s="99"/>
      <c r="E907" s="95"/>
      <c r="F907" s="97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</row>
    <row r="908" spans="1:28" ht="12.75" customHeight="1" x14ac:dyDescent="0.25">
      <c r="A908" s="95"/>
      <c r="B908" s="99"/>
      <c r="C908" s="99"/>
      <c r="D908" s="99"/>
      <c r="E908" s="95"/>
      <c r="F908" s="97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</row>
    <row r="909" spans="1:28" ht="12.75" customHeight="1" x14ac:dyDescent="0.25">
      <c r="A909" s="95"/>
      <c r="B909" s="99"/>
      <c r="C909" s="99"/>
      <c r="D909" s="99"/>
      <c r="E909" s="95"/>
      <c r="F909" s="97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</row>
    <row r="910" spans="1:28" ht="12.75" customHeight="1" x14ac:dyDescent="0.25">
      <c r="A910" s="95"/>
      <c r="B910" s="99"/>
      <c r="C910" s="99"/>
      <c r="D910" s="99"/>
      <c r="E910" s="95"/>
      <c r="F910" s="97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</row>
    <row r="911" spans="1:28" ht="12.75" customHeight="1" x14ac:dyDescent="0.25">
      <c r="A911" s="95"/>
      <c r="B911" s="99"/>
      <c r="C911" s="99"/>
      <c r="D911" s="99"/>
      <c r="E911" s="95"/>
      <c r="F911" s="97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</row>
    <row r="912" spans="1:28" ht="12.75" customHeight="1" x14ac:dyDescent="0.25">
      <c r="A912" s="95"/>
      <c r="B912" s="99"/>
      <c r="C912" s="99"/>
      <c r="D912" s="99"/>
      <c r="E912" s="95"/>
      <c r="F912" s="97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</row>
    <row r="913" spans="1:28" ht="12.75" customHeight="1" x14ac:dyDescent="0.25">
      <c r="A913" s="95"/>
      <c r="B913" s="99"/>
      <c r="C913" s="99"/>
      <c r="D913" s="99"/>
      <c r="E913" s="95"/>
      <c r="F913" s="97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</row>
    <row r="914" spans="1:28" ht="12.75" customHeight="1" x14ac:dyDescent="0.25">
      <c r="A914" s="95"/>
      <c r="B914" s="99"/>
      <c r="C914" s="99"/>
      <c r="D914" s="99"/>
      <c r="E914" s="95"/>
      <c r="F914" s="97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</row>
    <row r="915" spans="1:28" ht="12.75" customHeight="1" x14ac:dyDescent="0.25">
      <c r="A915" s="95"/>
      <c r="B915" s="99"/>
      <c r="C915" s="99"/>
      <c r="D915" s="99"/>
      <c r="E915" s="95"/>
      <c r="F915" s="97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</row>
    <row r="916" spans="1:28" ht="12.75" customHeight="1" x14ac:dyDescent="0.25">
      <c r="A916" s="95"/>
      <c r="B916" s="99"/>
      <c r="C916" s="99"/>
      <c r="D916" s="99"/>
      <c r="E916" s="95"/>
      <c r="F916" s="97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</row>
    <row r="917" spans="1:28" ht="12.75" customHeight="1" x14ac:dyDescent="0.25">
      <c r="A917" s="95"/>
      <c r="B917" s="99"/>
      <c r="C917" s="99"/>
      <c r="D917" s="99"/>
      <c r="E917" s="95"/>
      <c r="F917" s="97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</row>
    <row r="918" spans="1:28" ht="12.75" customHeight="1" x14ac:dyDescent="0.25">
      <c r="A918" s="95"/>
      <c r="B918" s="99"/>
      <c r="C918" s="99"/>
      <c r="D918" s="99"/>
      <c r="E918" s="95"/>
      <c r="F918" s="97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</row>
    <row r="919" spans="1:28" ht="12.75" customHeight="1" x14ac:dyDescent="0.25">
      <c r="A919" s="95"/>
      <c r="B919" s="99"/>
      <c r="C919" s="99"/>
      <c r="D919" s="99"/>
      <c r="E919" s="95"/>
      <c r="F919" s="97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</row>
    <row r="920" spans="1:28" ht="12.75" customHeight="1" x14ac:dyDescent="0.25">
      <c r="A920" s="95"/>
      <c r="B920" s="99"/>
      <c r="C920" s="99"/>
      <c r="D920" s="99"/>
      <c r="E920" s="95"/>
      <c r="F920" s="97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</row>
    <row r="921" spans="1:28" ht="12.75" customHeight="1" x14ac:dyDescent="0.25">
      <c r="A921" s="95"/>
      <c r="B921" s="99"/>
      <c r="C921" s="99"/>
      <c r="D921" s="99"/>
      <c r="E921" s="95"/>
      <c r="F921" s="97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</row>
    <row r="922" spans="1:28" ht="12.75" customHeight="1" x14ac:dyDescent="0.25">
      <c r="A922" s="95"/>
      <c r="B922" s="99"/>
      <c r="C922" s="99"/>
      <c r="D922" s="99"/>
      <c r="E922" s="95"/>
      <c r="F922" s="97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</row>
    <row r="923" spans="1:28" ht="12.75" customHeight="1" x14ac:dyDescent="0.25">
      <c r="A923" s="95"/>
      <c r="B923" s="99"/>
      <c r="C923" s="99"/>
      <c r="D923" s="99"/>
      <c r="E923" s="95"/>
      <c r="F923" s="97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</row>
    <row r="924" spans="1:28" ht="12.75" customHeight="1" x14ac:dyDescent="0.25">
      <c r="A924" s="95"/>
      <c r="B924" s="99"/>
      <c r="C924" s="99"/>
      <c r="D924" s="99"/>
      <c r="E924" s="95"/>
      <c r="F924" s="97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</row>
    <row r="925" spans="1:28" ht="12.75" customHeight="1" x14ac:dyDescent="0.25">
      <c r="A925" s="95"/>
      <c r="B925" s="99"/>
      <c r="C925" s="99"/>
      <c r="D925" s="99"/>
      <c r="E925" s="95"/>
      <c r="F925" s="97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</row>
    <row r="926" spans="1:28" ht="12.75" customHeight="1" x14ac:dyDescent="0.25">
      <c r="A926" s="95"/>
      <c r="B926" s="99"/>
      <c r="C926" s="99"/>
      <c r="D926" s="99"/>
      <c r="E926" s="95"/>
      <c r="F926" s="97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</row>
    <row r="927" spans="1:28" ht="12.75" customHeight="1" x14ac:dyDescent="0.25">
      <c r="A927" s="95"/>
      <c r="B927" s="99"/>
      <c r="C927" s="99"/>
      <c r="D927" s="99"/>
      <c r="E927" s="95"/>
      <c r="F927" s="97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</row>
    <row r="928" spans="1:28" ht="12.75" customHeight="1" x14ac:dyDescent="0.25">
      <c r="A928" s="95"/>
      <c r="B928" s="99"/>
      <c r="C928" s="99"/>
      <c r="D928" s="99"/>
      <c r="E928" s="95"/>
      <c r="F928" s="97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</row>
    <row r="929" spans="1:28" ht="12.75" customHeight="1" x14ac:dyDescent="0.25">
      <c r="A929" s="95"/>
      <c r="B929" s="99"/>
      <c r="C929" s="99"/>
      <c r="D929" s="99"/>
      <c r="E929" s="95"/>
      <c r="F929" s="97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</row>
    <row r="930" spans="1:28" ht="12.75" customHeight="1" x14ac:dyDescent="0.25">
      <c r="A930" s="95"/>
      <c r="B930" s="99"/>
      <c r="C930" s="99"/>
      <c r="D930" s="99"/>
      <c r="E930" s="95"/>
      <c r="F930" s="97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</row>
    <row r="931" spans="1:28" ht="12.75" customHeight="1" x14ac:dyDescent="0.25">
      <c r="A931" s="95"/>
      <c r="B931" s="99"/>
      <c r="C931" s="99"/>
      <c r="D931" s="99"/>
      <c r="E931" s="95"/>
      <c r="F931" s="97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</row>
    <row r="932" spans="1:28" ht="12.75" customHeight="1" x14ac:dyDescent="0.25">
      <c r="A932" s="95"/>
      <c r="B932" s="99"/>
      <c r="C932" s="99"/>
      <c r="D932" s="99"/>
      <c r="E932" s="95"/>
      <c r="F932" s="97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</row>
    <row r="933" spans="1:28" ht="12.75" customHeight="1" x14ac:dyDescent="0.25">
      <c r="A933" s="95"/>
      <c r="B933" s="99"/>
      <c r="C933" s="99"/>
      <c r="D933" s="99"/>
      <c r="E933" s="95"/>
      <c r="F933" s="97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</row>
    <row r="934" spans="1:28" ht="12.75" customHeight="1" x14ac:dyDescent="0.25">
      <c r="A934" s="95"/>
      <c r="B934" s="99"/>
      <c r="C934" s="99"/>
      <c r="D934" s="99"/>
      <c r="E934" s="95"/>
      <c r="F934" s="97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</row>
    <row r="935" spans="1:28" ht="12.75" customHeight="1" x14ac:dyDescent="0.25">
      <c r="A935" s="95"/>
      <c r="B935" s="99"/>
      <c r="C935" s="99"/>
      <c r="D935" s="99"/>
      <c r="E935" s="95"/>
      <c r="F935" s="97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</row>
    <row r="936" spans="1:28" ht="12.75" customHeight="1" x14ac:dyDescent="0.25">
      <c r="A936" s="95"/>
      <c r="B936" s="99"/>
      <c r="C936" s="99"/>
      <c r="D936" s="99"/>
      <c r="E936" s="95"/>
      <c r="F936" s="97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</row>
    <row r="937" spans="1:28" ht="12.75" customHeight="1" x14ac:dyDescent="0.25">
      <c r="A937" s="95"/>
      <c r="B937" s="99"/>
      <c r="C937" s="99"/>
      <c r="D937" s="99"/>
      <c r="E937" s="95"/>
      <c r="F937" s="97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</row>
    <row r="938" spans="1:28" ht="12.75" customHeight="1" x14ac:dyDescent="0.25">
      <c r="A938" s="95"/>
      <c r="B938" s="99"/>
      <c r="C938" s="99"/>
      <c r="D938" s="99"/>
      <c r="E938" s="95"/>
      <c r="F938" s="97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</row>
    <row r="939" spans="1:28" ht="12.75" customHeight="1" x14ac:dyDescent="0.25">
      <c r="A939" s="95"/>
      <c r="B939" s="99"/>
      <c r="C939" s="99"/>
      <c r="D939" s="99"/>
      <c r="E939" s="95"/>
      <c r="F939" s="97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</row>
    <row r="940" spans="1:28" ht="12.75" customHeight="1" x14ac:dyDescent="0.25">
      <c r="A940" s="95"/>
      <c r="B940" s="99"/>
      <c r="C940" s="99"/>
      <c r="D940" s="99"/>
      <c r="E940" s="95"/>
      <c r="F940" s="97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</row>
    <row r="941" spans="1:28" ht="12.75" customHeight="1" x14ac:dyDescent="0.25">
      <c r="A941" s="95"/>
      <c r="B941" s="99"/>
      <c r="C941" s="99"/>
      <c r="D941" s="99"/>
      <c r="E941" s="95"/>
      <c r="F941" s="97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</row>
    <row r="942" spans="1:28" ht="12.75" customHeight="1" x14ac:dyDescent="0.25">
      <c r="A942" s="95"/>
      <c r="B942" s="99"/>
      <c r="C942" s="99"/>
      <c r="D942" s="99"/>
      <c r="E942" s="95"/>
      <c r="F942" s="97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</row>
    <row r="943" spans="1:28" ht="12.75" customHeight="1" x14ac:dyDescent="0.25">
      <c r="A943" s="95"/>
      <c r="B943" s="99"/>
      <c r="C943" s="99"/>
      <c r="D943" s="99"/>
      <c r="E943" s="95"/>
      <c r="F943" s="97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</row>
    <row r="944" spans="1:28" ht="12.75" customHeight="1" x14ac:dyDescent="0.25">
      <c r="A944" s="95"/>
      <c r="B944" s="99"/>
      <c r="C944" s="99"/>
      <c r="D944" s="99"/>
      <c r="E944" s="95"/>
      <c r="F944" s="97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</row>
    <row r="945" spans="1:28" ht="12.75" customHeight="1" x14ac:dyDescent="0.25">
      <c r="A945" s="95"/>
      <c r="B945" s="99"/>
      <c r="C945" s="99"/>
      <c r="D945" s="99"/>
      <c r="E945" s="95"/>
      <c r="F945" s="97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</row>
    <row r="946" spans="1:28" ht="12.75" customHeight="1" x14ac:dyDescent="0.25">
      <c r="A946" s="95"/>
      <c r="B946" s="99"/>
      <c r="C946" s="99"/>
      <c r="D946" s="99"/>
      <c r="E946" s="95"/>
      <c r="F946" s="97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</row>
    <row r="947" spans="1:28" ht="12.75" customHeight="1" x14ac:dyDescent="0.25">
      <c r="A947" s="95"/>
      <c r="B947" s="99"/>
      <c r="C947" s="99"/>
      <c r="D947" s="99"/>
      <c r="E947" s="95"/>
      <c r="F947" s="97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</row>
    <row r="948" spans="1:28" ht="12.75" customHeight="1" x14ac:dyDescent="0.25">
      <c r="A948" s="95"/>
      <c r="B948" s="99"/>
      <c r="C948" s="99"/>
      <c r="D948" s="99"/>
      <c r="E948" s="95"/>
      <c r="F948" s="97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</row>
    <row r="949" spans="1:28" ht="12.75" customHeight="1" x14ac:dyDescent="0.25">
      <c r="A949" s="95"/>
      <c r="B949" s="99"/>
      <c r="C949" s="99"/>
      <c r="D949" s="99"/>
      <c r="E949" s="95"/>
      <c r="F949" s="97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</row>
    <row r="950" spans="1:28" ht="12.75" customHeight="1" x14ac:dyDescent="0.25">
      <c r="A950" s="95"/>
      <c r="B950" s="99"/>
      <c r="C950" s="99"/>
      <c r="D950" s="99"/>
      <c r="E950" s="95"/>
      <c r="F950" s="97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</row>
    <row r="951" spans="1:28" ht="12.75" customHeight="1" x14ac:dyDescent="0.25">
      <c r="A951" s="95"/>
      <c r="B951" s="99"/>
      <c r="C951" s="99"/>
      <c r="D951" s="99"/>
      <c r="E951" s="95"/>
      <c r="F951" s="97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</row>
    <row r="952" spans="1:28" ht="12.75" customHeight="1" x14ac:dyDescent="0.25">
      <c r="A952" s="95"/>
      <c r="B952" s="99"/>
      <c r="C952" s="99"/>
      <c r="D952" s="99"/>
      <c r="E952" s="95"/>
      <c r="F952" s="97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</row>
    <row r="953" spans="1:28" ht="12.75" customHeight="1" x14ac:dyDescent="0.25">
      <c r="A953" s="95"/>
      <c r="B953" s="99"/>
      <c r="C953" s="99"/>
      <c r="D953" s="99"/>
      <c r="E953" s="95"/>
      <c r="F953" s="97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</row>
    <row r="954" spans="1:28" ht="12.75" customHeight="1" x14ac:dyDescent="0.25">
      <c r="A954" s="95"/>
      <c r="B954" s="99"/>
      <c r="C954" s="99"/>
      <c r="D954" s="99"/>
      <c r="E954" s="95"/>
      <c r="F954" s="97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</row>
    <row r="955" spans="1:28" ht="12.75" customHeight="1" x14ac:dyDescent="0.25">
      <c r="A955" s="95"/>
      <c r="B955" s="99"/>
      <c r="C955" s="99"/>
      <c r="D955" s="99"/>
      <c r="E955" s="95"/>
      <c r="F955" s="97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</row>
    <row r="956" spans="1:28" ht="12.75" customHeight="1" x14ac:dyDescent="0.25">
      <c r="A956" s="95"/>
      <c r="B956" s="99"/>
      <c r="C956" s="99"/>
      <c r="D956" s="99"/>
      <c r="E956" s="95"/>
      <c r="F956" s="97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</row>
    <row r="957" spans="1:28" ht="12.75" customHeight="1" x14ac:dyDescent="0.25">
      <c r="A957" s="95"/>
      <c r="B957" s="99"/>
      <c r="C957" s="99"/>
      <c r="D957" s="99"/>
      <c r="E957" s="95"/>
      <c r="F957" s="97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</row>
    <row r="958" spans="1:28" ht="12.75" customHeight="1" x14ac:dyDescent="0.25">
      <c r="A958" s="95"/>
      <c r="B958" s="99"/>
      <c r="C958" s="99"/>
      <c r="D958" s="99"/>
      <c r="E958" s="95"/>
      <c r="F958" s="97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</row>
    <row r="959" spans="1:28" ht="12.75" customHeight="1" x14ac:dyDescent="0.25">
      <c r="A959" s="95"/>
      <c r="B959" s="99"/>
      <c r="C959" s="99"/>
      <c r="D959" s="99"/>
      <c r="E959" s="95"/>
      <c r="F959" s="97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</row>
    <row r="960" spans="1:28" ht="12.75" customHeight="1" x14ac:dyDescent="0.25">
      <c r="A960" s="95"/>
      <c r="B960" s="99"/>
      <c r="C960" s="99"/>
      <c r="D960" s="99"/>
      <c r="E960" s="95"/>
      <c r="F960" s="97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</row>
    <row r="961" spans="1:28" ht="12.75" customHeight="1" x14ac:dyDescent="0.25">
      <c r="A961" s="95"/>
      <c r="B961" s="99"/>
      <c r="C961" s="99"/>
      <c r="D961" s="99"/>
      <c r="E961" s="95"/>
      <c r="F961" s="97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</row>
    <row r="962" spans="1:28" ht="12.75" customHeight="1" x14ac:dyDescent="0.25">
      <c r="A962" s="95"/>
      <c r="B962" s="99"/>
      <c r="C962" s="99"/>
      <c r="D962" s="99"/>
      <c r="E962" s="95"/>
      <c r="F962" s="97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</row>
    <row r="963" spans="1:28" ht="12.75" customHeight="1" x14ac:dyDescent="0.25">
      <c r="A963" s="95"/>
      <c r="B963" s="99"/>
      <c r="C963" s="99"/>
      <c r="D963" s="99"/>
      <c r="E963" s="95"/>
      <c r="F963" s="97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</row>
    <row r="964" spans="1:28" ht="12.75" customHeight="1" x14ac:dyDescent="0.25">
      <c r="A964" s="95"/>
      <c r="B964" s="99"/>
      <c r="C964" s="99"/>
      <c r="D964" s="99"/>
      <c r="E964" s="95"/>
      <c r="F964" s="97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</row>
    <row r="965" spans="1:28" ht="12.75" customHeight="1" x14ac:dyDescent="0.25">
      <c r="A965" s="95"/>
      <c r="B965" s="99"/>
      <c r="C965" s="99"/>
      <c r="D965" s="99"/>
      <c r="E965" s="95"/>
      <c r="F965" s="97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</row>
    <row r="966" spans="1:28" ht="12.75" customHeight="1" x14ac:dyDescent="0.25">
      <c r="A966" s="95"/>
      <c r="B966" s="99"/>
      <c r="C966" s="99"/>
      <c r="D966" s="99"/>
      <c r="E966" s="95"/>
      <c r="F966" s="97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</row>
    <row r="967" spans="1:28" ht="12.75" customHeight="1" x14ac:dyDescent="0.25">
      <c r="A967" s="95"/>
      <c r="B967" s="99"/>
      <c r="C967" s="99"/>
      <c r="D967" s="99"/>
      <c r="E967" s="95"/>
      <c r="F967" s="97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</row>
    <row r="968" spans="1:28" ht="12.75" customHeight="1" x14ac:dyDescent="0.25">
      <c r="A968" s="95"/>
      <c r="B968" s="99"/>
      <c r="C968" s="99"/>
      <c r="D968" s="99"/>
      <c r="E968" s="95"/>
      <c r="F968" s="97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</row>
    <row r="969" spans="1:28" ht="12.75" customHeight="1" x14ac:dyDescent="0.25">
      <c r="A969" s="95"/>
      <c r="B969" s="99"/>
      <c r="C969" s="99"/>
      <c r="D969" s="99"/>
      <c r="E969" s="95"/>
      <c r="F969" s="97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</row>
    <row r="970" spans="1:28" ht="12.75" customHeight="1" x14ac:dyDescent="0.25">
      <c r="A970" s="95"/>
      <c r="B970" s="99"/>
      <c r="C970" s="99"/>
      <c r="D970" s="99"/>
      <c r="E970" s="95"/>
      <c r="F970" s="97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</row>
    <row r="971" spans="1:28" ht="12.75" customHeight="1" x14ac:dyDescent="0.25">
      <c r="A971" s="95"/>
      <c r="B971" s="99"/>
      <c r="C971" s="99"/>
      <c r="D971" s="99"/>
      <c r="E971" s="95"/>
      <c r="F971" s="97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</row>
    <row r="972" spans="1:28" ht="12.75" customHeight="1" x14ac:dyDescent="0.25">
      <c r="A972" s="95"/>
      <c r="B972" s="99"/>
      <c r="C972" s="99"/>
      <c r="D972" s="99"/>
      <c r="E972" s="95"/>
      <c r="F972" s="97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</row>
    <row r="973" spans="1:28" ht="12.75" customHeight="1" x14ac:dyDescent="0.25">
      <c r="A973" s="95"/>
      <c r="B973" s="99"/>
      <c r="C973" s="99"/>
      <c r="D973" s="99"/>
      <c r="E973" s="95"/>
      <c r="F973" s="97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</row>
    <row r="974" spans="1:28" ht="12.75" customHeight="1" x14ac:dyDescent="0.25">
      <c r="A974" s="95"/>
      <c r="B974" s="99"/>
      <c r="C974" s="99"/>
      <c r="D974" s="99"/>
      <c r="E974" s="95"/>
      <c r="F974" s="97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</row>
    <row r="975" spans="1:28" ht="12.75" customHeight="1" x14ac:dyDescent="0.25">
      <c r="A975" s="95"/>
      <c r="B975" s="99"/>
      <c r="C975" s="99"/>
      <c r="D975" s="99"/>
      <c r="E975" s="95"/>
      <c r="F975" s="97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</row>
    <row r="976" spans="1:28" ht="12.75" customHeight="1" x14ac:dyDescent="0.25">
      <c r="A976" s="95"/>
      <c r="B976" s="99"/>
      <c r="C976" s="99"/>
      <c r="D976" s="99"/>
      <c r="E976" s="95"/>
      <c r="F976" s="97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</row>
    <row r="977" spans="1:28" ht="12.75" customHeight="1" x14ac:dyDescent="0.25">
      <c r="A977" s="95"/>
      <c r="B977" s="99"/>
      <c r="C977" s="99"/>
      <c r="D977" s="99"/>
      <c r="E977" s="95"/>
      <c r="F977" s="97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</row>
    <row r="978" spans="1:28" ht="12.75" customHeight="1" x14ac:dyDescent="0.25">
      <c r="A978" s="95"/>
      <c r="B978" s="99"/>
      <c r="C978" s="99"/>
      <c r="D978" s="99"/>
      <c r="E978" s="95"/>
      <c r="F978" s="97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</row>
    <row r="979" spans="1:28" ht="12.75" customHeight="1" x14ac:dyDescent="0.25">
      <c r="A979" s="95"/>
      <c r="B979" s="99"/>
      <c r="C979" s="99"/>
      <c r="D979" s="99"/>
      <c r="E979" s="95"/>
      <c r="F979" s="97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</row>
    <row r="980" spans="1:28" ht="12.75" customHeight="1" x14ac:dyDescent="0.25">
      <c r="A980" s="95"/>
      <c r="B980" s="99"/>
      <c r="C980" s="99"/>
      <c r="D980" s="99"/>
      <c r="E980" s="95"/>
      <c r="F980" s="97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</row>
    <row r="981" spans="1:28" ht="12.75" customHeight="1" x14ac:dyDescent="0.25">
      <c r="A981" s="95"/>
      <c r="B981" s="99"/>
      <c r="C981" s="99"/>
      <c r="D981" s="99"/>
      <c r="E981" s="95"/>
      <c r="F981" s="97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</row>
    <row r="982" spans="1:28" ht="12.75" customHeight="1" x14ac:dyDescent="0.25">
      <c r="A982" s="95"/>
      <c r="B982" s="99"/>
      <c r="C982" s="99"/>
      <c r="D982" s="99"/>
      <c r="E982" s="95"/>
      <c r="F982" s="97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</row>
    <row r="983" spans="1:28" ht="12.75" customHeight="1" x14ac:dyDescent="0.25">
      <c r="A983" s="95"/>
      <c r="B983" s="99"/>
      <c r="C983" s="99"/>
      <c r="D983" s="99"/>
      <c r="E983" s="95"/>
      <c r="F983" s="97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</row>
    <row r="984" spans="1:28" ht="12.75" customHeight="1" x14ac:dyDescent="0.25">
      <c r="A984" s="95"/>
      <c r="B984" s="99"/>
      <c r="C984" s="99"/>
      <c r="D984" s="99"/>
      <c r="E984" s="95"/>
      <c r="F984" s="97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</row>
    <row r="985" spans="1:28" ht="12.75" customHeight="1" x14ac:dyDescent="0.25">
      <c r="A985" s="95"/>
      <c r="B985" s="99"/>
      <c r="C985" s="99"/>
      <c r="D985" s="99"/>
      <c r="E985" s="95"/>
      <c r="F985" s="97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</row>
    <row r="986" spans="1:28" ht="12.75" customHeight="1" x14ac:dyDescent="0.25">
      <c r="A986" s="95"/>
      <c r="B986" s="99"/>
      <c r="C986" s="99"/>
      <c r="D986" s="99"/>
      <c r="E986" s="95"/>
      <c r="F986" s="97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</row>
    <row r="987" spans="1:28" ht="12.75" customHeight="1" x14ac:dyDescent="0.25">
      <c r="A987" s="95"/>
      <c r="B987" s="99"/>
      <c r="C987" s="99"/>
      <c r="D987" s="99"/>
      <c r="E987" s="95"/>
      <c r="F987" s="97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</row>
    <row r="988" spans="1:28" ht="12.75" customHeight="1" x14ac:dyDescent="0.25">
      <c r="A988" s="95"/>
      <c r="B988" s="99"/>
      <c r="C988" s="99"/>
      <c r="D988" s="99"/>
      <c r="E988" s="95"/>
      <c r="F988" s="97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</row>
    <row r="989" spans="1:28" ht="12.75" customHeight="1" x14ac:dyDescent="0.25">
      <c r="A989" s="95"/>
      <c r="B989" s="99"/>
      <c r="C989" s="99"/>
      <c r="D989" s="99"/>
      <c r="E989" s="95"/>
      <c r="F989" s="97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</row>
    <row r="990" spans="1:28" ht="12.75" customHeight="1" x14ac:dyDescent="0.25">
      <c r="A990" s="95"/>
      <c r="B990" s="99"/>
      <c r="C990" s="99"/>
      <c r="D990" s="99"/>
      <c r="E990" s="95"/>
      <c r="F990" s="97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</row>
    <row r="991" spans="1:28" ht="12.75" customHeight="1" x14ac:dyDescent="0.25">
      <c r="A991" s="95"/>
      <c r="B991" s="99"/>
      <c r="C991" s="99"/>
      <c r="D991" s="99"/>
      <c r="E991" s="95"/>
      <c r="F991" s="97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</row>
    <row r="992" spans="1:28" ht="12.75" customHeight="1" x14ac:dyDescent="0.25">
      <c r="A992" s="95"/>
      <c r="B992" s="99"/>
      <c r="C992" s="99"/>
      <c r="D992" s="99"/>
      <c r="E992" s="95"/>
      <c r="F992" s="97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</row>
    <row r="993" spans="1:28" ht="12.75" customHeight="1" x14ac:dyDescent="0.25">
      <c r="A993" s="95"/>
      <c r="B993" s="99"/>
      <c r="C993" s="99"/>
      <c r="D993" s="99"/>
      <c r="E993" s="95"/>
      <c r="F993" s="97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</row>
    <row r="994" spans="1:28" ht="12.75" customHeight="1" x14ac:dyDescent="0.25">
      <c r="A994" s="95"/>
      <c r="B994" s="99"/>
      <c r="C994" s="99"/>
      <c r="D994" s="99"/>
      <c r="E994" s="95"/>
      <c r="F994" s="97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</row>
    <row r="995" spans="1:28" ht="12.75" customHeight="1" x14ac:dyDescent="0.25">
      <c r="A995" s="95"/>
      <c r="B995" s="99"/>
      <c r="C995" s="99"/>
      <c r="D995" s="99"/>
      <c r="E995" s="95"/>
      <c r="F995" s="97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</row>
    <row r="996" spans="1:28" ht="12.75" customHeight="1" x14ac:dyDescent="0.25">
      <c r="A996" s="95"/>
      <c r="B996" s="99"/>
      <c r="C996" s="99"/>
      <c r="D996" s="99"/>
      <c r="E996" s="95"/>
      <c r="F996" s="97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</row>
    <row r="997" spans="1:28" ht="12.75" customHeight="1" x14ac:dyDescent="0.25">
      <c r="A997" s="95"/>
      <c r="B997" s="99"/>
      <c r="C997" s="99"/>
      <c r="D997" s="99"/>
      <c r="E997" s="95"/>
      <c r="F997" s="97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</row>
    <row r="998" spans="1:28" ht="12.75" customHeight="1" x14ac:dyDescent="0.25">
      <c r="A998" s="95"/>
      <c r="B998" s="99"/>
      <c r="C998" s="99"/>
      <c r="D998" s="99"/>
      <c r="E998" s="95"/>
      <c r="F998" s="97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</row>
    <row r="999" spans="1:28" ht="12.75" customHeight="1" x14ac:dyDescent="0.25">
      <c r="A999" s="95"/>
      <c r="B999" s="99"/>
      <c r="C999" s="99"/>
      <c r="D999" s="99"/>
      <c r="E999" s="95"/>
      <c r="F999" s="97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</row>
    <row r="1000" spans="1:28" ht="12.75" customHeight="1" x14ac:dyDescent="0.25">
      <c r="A1000" s="95"/>
      <c r="B1000" s="99"/>
      <c r="C1000" s="99"/>
      <c r="D1000" s="99"/>
      <c r="E1000" s="95"/>
      <c r="F1000" s="97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</row>
    <row r="1001" spans="1:28" ht="12.75" customHeight="1" x14ac:dyDescent="0.25">
      <c r="A1001" s="95"/>
      <c r="B1001" s="99"/>
      <c r="C1001" s="99"/>
      <c r="D1001" s="99"/>
      <c r="E1001" s="95"/>
      <c r="F1001" s="97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  <c r="AA1001" s="95"/>
      <c r="AB1001" s="95"/>
    </row>
    <row r="1002" spans="1:28" ht="12.75" customHeight="1" x14ac:dyDescent="0.25">
      <c r="A1002" s="95"/>
      <c r="B1002" s="99"/>
      <c r="C1002" s="99"/>
      <c r="D1002" s="99"/>
      <c r="E1002" s="95"/>
      <c r="F1002" s="97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  <c r="AA1002" s="95"/>
      <c r="AB1002" s="95"/>
    </row>
    <row r="1003" spans="1:28" ht="12.75" customHeight="1" x14ac:dyDescent="0.25">
      <c r="A1003" s="95"/>
      <c r="B1003" s="99"/>
      <c r="C1003" s="99"/>
      <c r="D1003" s="99"/>
      <c r="E1003" s="95"/>
      <c r="F1003" s="97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  <c r="AA1003" s="95"/>
      <c r="AB1003" s="95"/>
    </row>
    <row r="1004" spans="1:28" ht="12.75" customHeight="1" x14ac:dyDescent="0.25">
      <c r="A1004" s="95"/>
      <c r="B1004" s="99"/>
      <c r="C1004" s="99"/>
      <c r="D1004" s="99"/>
      <c r="E1004" s="95"/>
      <c r="F1004" s="97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  <c r="AA1004" s="95"/>
      <c r="AB1004" s="95"/>
    </row>
  </sheetData>
  <conditionalFormatting sqref="F1:F1004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BM-DEV-01-09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2019-12-19T10:11:15Z</dcterms:modified>
</cp:coreProperties>
</file>