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<sst xmlns="http://schemas.openxmlformats.org/spreadsheetml/2006/main" count="8" uniqueCount="8">
  <si>
    <t xml:space="preserve">x</t>
  </si>
  <si>
    <t xml:space="preserve">y</t>
  </si>
  <si>
    <t xml:space="preserve">SP1</t>
  </si>
  <si>
    <t xml:space="preserve">SP2</t>
  </si>
  <si>
    <t xml:space="preserve">Sp3</t>
  </si>
  <si>
    <t xml:space="preserve">logx</t>
  </si>
  <si>
    <t xml:space="preserve">ny</t>
  </si>
  <si>
    <t xml:space="preserve">Dhny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</si>
</sst>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ColWidth="8.54296875" defaultRowHeight="15" zeroHeight="false" outlineLevelRow="0" outlineLevelCol="0"/>
  <cols>
    <col collapsed="false" customWidth="true" hidden="false" outlineLevel="0" max="9" min="9" style="0" width="16.3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0" t="s">
        <v>3</v>
      </c>
      <c r="E1" s="0" t="s">
        <v>4</v>
      </c>
      <c r="G1" s="0" t="s">
        <v>5</v>
      </c>
      <c r="I1" s="0" t="s">
        <v>6</v>
      </c>
      <c r="J1" s="0" t="s">
        <v>7</v>
      </c>
    </row>
    <row r="2" customFormat="false" ht="13.8" hidden="false" customHeight="false" outlineLevel="0" collapsed="false">
      <c r="A2" s="1" t="n">
        <v>1</v>
      </c>
      <c r="B2" s="1" t="n">
        <v>1.699</v>
      </c>
      <c r="C2" s="1" t="n">
        <f aca="false">B3-B2</f>
        <v>0.0410999999999999</v>
      </c>
      <c r="D2" s="0" t="n">
        <f aca="false">C3-C2</f>
        <v>-0.00299999999999989</v>
      </c>
      <c r="E2" s="0" t="n">
        <f aca="false">D3-D2</f>
        <v>-0.000400000000000178</v>
      </c>
      <c r="G2" s="0" t="n">
        <f aca="false">LOG(A2,10)</f>
        <v>0</v>
      </c>
      <c r="H2" s="0" t="n">
        <f aca="false">1/(A2*LN(10))</f>
        <v>0.434294481903252</v>
      </c>
      <c r="I2" s="0" t="n">
        <f aca="false">2*A2^4-5*A2^3-4*A2^2-7*A2+11</f>
        <v>-3</v>
      </c>
      <c r="J2" s="0" t="n">
        <f aca="false">8*A2^3-15*A2^2-8*A2-7</f>
        <v>-22</v>
      </c>
    </row>
    <row r="3" customFormat="false" ht="13.8" hidden="false" customHeight="false" outlineLevel="0" collapsed="false">
      <c r="A3" s="1" t="n">
        <f aca="false">A2+1</f>
        <v>2</v>
      </c>
      <c r="B3" s="1" t="n">
        <v>1.7401</v>
      </c>
      <c r="C3" s="1" t="n">
        <f aca="false">B4-B3</f>
        <v>0.0381</v>
      </c>
      <c r="D3" s="0" t="n">
        <f aca="false">C4-C3</f>
        <v>-0.00340000000000007</v>
      </c>
      <c r="G3" s="0" t="n">
        <f aca="false">LOG(A3,10)</f>
        <v>0.301029995663981</v>
      </c>
      <c r="H3" s="0" t="n">
        <f aca="false">1/(A3*LN(10))</f>
        <v>0.217147240951626</v>
      </c>
      <c r="I3" s="0" t="n">
        <f aca="false">2*A3^4-5*A3^3-4*A3^2-7*A3+11</f>
        <v>-27</v>
      </c>
      <c r="J3" s="0" t="n">
        <f aca="false">8*A3^3-15*A3^2-8*A3-7</f>
        <v>-19</v>
      </c>
    </row>
    <row r="4" customFormat="false" ht="13.8" hidden="false" customHeight="false" outlineLevel="0" collapsed="false">
      <c r="A4" s="1" t="n">
        <f aca="false">A3+1</f>
        <v>3</v>
      </c>
      <c r="B4" s="1" t="n">
        <v>1.7782</v>
      </c>
      <c r="C4" s="1" t="n">
        <f aca="false">B5-B4</f>
        <v>0.0347</v>
      </c>
      <c r="G4" s="0" t="n">
        <f aca="false">LOG(A4,10)</f>
        <v>0.477121254719662</v>
      </c>
      <c r="H4" s="0" t="n">
        <f aca="false">1/(A4*LN(10))</f>
        <v>0.144764827301084</v>
      </c>
      <c r="I4" s="0" t="n">
        <f aca="false">2*A4^4-5*A4^3-4*A4^2-7*A4+11</f>
        <v>-19</v>
      </c>
      <c r="J4" s="0" t="n">
        <f aca="false">8*A4^3-15*A4^2-8*A4-7</f>
        <v>50</v>
      </c>
    </row>
    <row r="5" customFormat="false" ht="13.8" hidden="false" customHeight="false" outlineLevel="0" collapsed="false">
      <c r="A5" s="1" t="n">
        <f aca="false">A4+1</f>
        <v>4</v>
      </c>
      <c r="B5" s="1" t="n">
        <v>1.8129</v>
      </c>
      <c r="C5" s="1"/>
      <c r="G5" s="0" t="n">
        <f aca="false">LOG(A5,10)</f>
        <v>0.602059991327962</v>
      </c>
      <c r="H5" s="0" t="n">
        <f aca="false">1/(A5*LN(10))</f>
        <v>0.108573620475813</v>
      </c>
      <c r="I5" s="0" t="n">
        <f aca="false">2*A5^4-5*A5^3-4*A5^2-7*A5+11</f>
        <v>111</v>
      </c>
      <c r="J5" s="0" t="n">
        <f aca="false">8*A5^3-15*A5^2-8*A5-7</f>
        <v>233</v>
      </c>
    </row>
    <row r="6" customFormat="false" ht="13.8" hidden="false" customHeight="false" outlineLevel="0" collapsed="false">
      <c r="A6" s="1" t="n">
        <f aca="false">A5+1</f>
        <v>5</v>
      </c>
      <c r="B6" s="1"/>
      <c r="C6" s="1"/>
      <c r="I6" s="0" t="n">
        <f aca="false">2*A6^4-5*A6^3-4*A6^2-7*A6+11</f>
        <v>501</v>
      </c>
      <c r="J6" s="0" t="n">
        <f aca="false">8*A6^3-15*A6^2-8*A6-7</f>
        <v>578</v>
      </c>
    </row>
    <row r="7" customFormat="false" ht="13.8" hidden="false" customHeight="false" outlineLevel="0" collapsed="false">
      <c r="A7" s="1" t="n">
        <f aca="false">A6+1</f>
        <v>6</v>
      </c>
      <c r="B7" s="1"/>
      <c r="I7" s="0" t="n">
        <f aca="false">2*A7^4-5*A7^3-4*A7^2-7*A7+11</f>
        <v>1337</v>
      </c>
      <c r="J7" s="0" t="n">
        <f aca="false">8*A7^3-15*A7^2-8*A7-7</f>
        <v>1133</v>
      </c>
    </row>
    <row r="8" customFormat="false" ht="13.8" hidden="false" customHeight="false" outlineLevel="0" collapsed="false">
      <c r="A8" s="1" t="n">
        <f aca="false">A7+1</f>
        <v>7</v>
      </c>
      <c r="B8" s="1"/>
      <c r="I8" s="0" t="n">
        <f aca="false">2*A8^4-5*A8^3-4*A8^2-7*A8+11</f>
        <v>2853</v>
      </c>
      <c r="J8" s="0" t="n">
        <f aca="false">8*A8^3-15*A8^2-8*A8-7</f>
        <v>1946</v>
      </c>
    </row>
    <row r="9" customFormat="false" ht="13.8" hidden="false" customHeight="false" outlineLevel="0" collapsed="false">
      <c r="A9" s="1" t="n">
        <f aca="false">A8+1</f>
        <v>8</v>
      </c>
      <c r="B9" s="1"/>
      <c r="I9" s="0" t="n">
        <f aca="false">2*A9^4-5*A9^3-4*A9^2-7*A9+11</f>
        <v>5331</v>
      </c>
      <c r="J9" s="0" t="n">
        <f aca="false">8*A9^3-15*A9^2-8*A9-7</f>
        <v>3065</v>
      </c>
    </row>
    <row r="10" customFormat="false" ht="13.8" hidden="false" customHeight="false" outlineLevel="0" collapsed="false">
      <c r="A10" s="1" t="n">
        <f aca="false">A9+1</f>
        <v>9</v>
      </c>
      <c r="B10" s="1"/>
      <c r="I10" s="0" t="n">
        <f aca="false">2*A10^4-5*A10^3-4*A10^2-7*A10+11</f>
        <v>9101</v>
      </c>
      <c r="J10" s="0" t="n">
        <f aca="false">8*A10^3-15*A10^2-8*A10-7</f>
        <v>4538</v>
      </c>
    </row>
    <row r="11" customFormat="false" ht="13.8" hidden="false" customHeight="false" outlineLevel="0" collapsed="false">
      <c r="A11" s="1" t="n">
        <f aca="false">A10+1</f>
        <v>10</v>
      </c>
      <c r="B11" s="1"/>
      <c r="I11" s="0" t="n">
        <f aca="false">2*A11^4-5*A11^3-4*A11^2-7*A11+11</f>
        <v>14541</v>
      </c>
      <c r="J11" s="0" t="n">
        <f aca="false">8*A11^3-15*A11^2-8*A11-7</f>
        <v>6413</v>
      </c>
    </row>
    <row r="12" customFormat="false" ht="13.8" hidden="false" customHeight="false" outlineLevel="0" collapsed="false">
      <c r="A12" s="1" t="n">
        <f aca="false">A11+1</f>
        <v>11</v>
      </c>
      <c r="B12" s="1"/>
      <c r="I12" s="0" t="n">
        <f aca="false">2*A12^4-5*A12^3-4*A12^2-7*A12+11</f>
        <v>22077</v>
      </c>
      <c r="J12" s="0" t="n">
        <f aca="false">8*A12^3-15*A12^2-8*A12-7</f>
        <v>8738</v>
      </c>
    </row>
    <row r="13" customFormat="false" ht="13.8" hidden="false" customHeight="false" outlineLevel="0" collapsed="false">
      <c r="A13" s="1" t="n">
        <f aca="false">A12+1</f>
        <v>12</v>
      </c>
      <c r="B13" s="1"/>
      <c r="I13" s="0" t="n">
        <f aca="false">2*A13^4-5*A13^3-4*A13^2-7*A13+11</f>
        <v>32183</v>
      </c>
      <c r="J13" s="0" t="n">
        <f aca="false">8*A13^3-15*A13^2-8*A13-7</f>
        <v>11561</v>
      </c>
    </row>
    <row r="14" customFormat="false" ht="13.8" hidden="false" customHeight="false" outlineLevel="0" collapsed="false">
      <c r="A14" s="1" t="n">
        <f aca="false">A13+1</f>
        <v>13</v>
      </c>
      <c r="B14" s="1"/>
      <c r="I14" s="0" t="n">
        <f aca="false">2*A14^4-5*A14^3-4*A14^2-7*A14+11</f>
        <v>45381</v>
      </c>
      <c r="J14" s="0" t="n">
        <f aca="false">8*A14^3-15*A14^2-8*A14-7</f>
        <v>14930</v>
      </c>
    </row>
    <row r="15" customFormat="false" ht="13.8" hidden="false" customHeight="false" outlineLevel="0" collapsed="false">
      <c r="A15" s="1" t="n">
        <f aca="false">A14+1</f>
        <v>14</v>
      </c>
      <c r="B15" s="1"/>
      <c r="I15" s="0" t="n">
        <f aca="false">2*A15^4-5*A15^3-4*A15^2-7*A15+11</f>
        <v>62241</v>
      </c>
      <c r="J15" s="0" t="n">
        <f aca="false">8*A15^3-15*A15^2-8*A15-7</f>
        <v>18893</v>
      </c>
    </row>
    <row r="16" customFormat="false" ht="13.8" hidden="false" customHeight="false" outlineLevel="0" collapsed="false">
      <c r="A16" s="1" t="n">
        <f aca="false">A15+1</f>
        <v>15</v>
      </c>
      <c r="B16" s="1"/>
      <c r="I16" s="0" t="n">
        <f aca="false">2*A16^4-5*A16^3-4*A16^2-7*A16+11</f>
        <v>83381</v>
      </c>
      <c r="J16" s="0" t="n">
        <f aca="false">8*A16^3-15*A16^2-8*A16-7</f>
        <v>23498</v>
      </c>
    </row>
    <row r="17" customFormat="false" ht="13.8" hidden="false" customHeight="false" outlineLevel="0" collapsed="false">
      <c r="A17" s="1" t="n">
        <f aca="false">A16+1</f>
        <v>16</v>
      </c>
      <c r="B17" s="1"/>
      <c r="I17" s="0" t="n">
        <f aca="false">2*A17^4-5*A17^3-4*A17^2-7*A17+11</f>
        <v>109467</v>
      </c>
      <c r="J17" s="0" t="n">
        <f aca="false">8*A17^3-15*A17^2-8*A17-7</f>
        <v>28793</v>
      </c>
    </row>
    <row r="18" customFormat="false" ht="13.8" hidden="false" customHeight="false" outlineLevel="0" collapsed="false">
      <c r="A18" s="1" t="n">
        <f aca="false">A17+1</f>
        <v>17</v>
      </c>
      <c r="B18" s="1"/>
      <c r="I18" s="0" t="n">
        <f aca="false">2*A18^4-5*A18^3-4*A18^2-7*A18+11</f>
        <v>141213</v>
      </c>
      <c r="J18" s="0" t="n">
        <f aca="false">8*A18^3-15*A18^2-8*A18-7</f>
        <v>34826</v>
      </c>
    </row>
    <row r="19" customFormat="false" ht="13.8" hidden="false" customHeight="false" outlineLevel="0" collapsed="false">
      <c r="A19" s="1" t="n">
        <f aca="false">A18+1</f>
        <v>18</v>
      </c>
      <c r="B19" s="1"/>
      <c r="I19" s="0" t="n">
        <f aca="false">2*A19^4-5*A19^3-4*A19^2-7*A19+11</f>
        <v>179381</v>
      </c>
      <c r="J19" s="0" t="n">
        <f aca="false">8*A19^3-15*A19^2-8*A19-7</f>
        <v>41645</v>
      </c>
    </row>
    <row r="20" customFormat="false" ht="13.8" hidden="false" customHeight="false" outlineLevel="0" collapsed="false">
      <c r="A20" s="1" t="n">
        <f aca="false">A19+1</f>
        <v>19</v>
      </c>
      <c r="B20" s="1"/>
      <c r="I20" s="0" t="n">
        <f aca="false">2*A20^4-5*A20^3-4*A20^2-7*A20+11</f>
        <v>224781</v>
      </c>
      <c r="J20" s="0" t="n">
        <f aca="false">8*A20^3-15*A20^2-8*A20-7</f>
        <v>49298</v>
      </c>
    </row>
    <row r="21" customFormat="false" ht="13.8" hidden="false" customHeight="false" outlineLevel="0" collapsed="false">
      <c r="A21" s="1" t="n">
        <f aca="false">A20+1</f>
        <v>20</v>
      </c>
      <c r="B21" s="1"/>
      <c r="I21" s="0" t="n">
        <f aca="false">2*A21^4-5*A21^3-4*A21^2-7*A21+11</f>
        <v>278271</v>
      </c>
      <c r="J21" s="0" t="n">
        <f aca="false">8*A21^3-15*A21^2-8*A21-7</f>
        <v>57833</v>
      </c>
    </row>
    <row r="22" customFormat="false" ht="13.8" hidden="false" customHeight="false" outlineLevel="0" collapsed="false">
      <c r="A22" s="1"/>
      <c r="B22" s="1"/>
    </row>
    <row r="23" customFormat="false" ht="13.8" hidden="false" customHeight="false" outlineLevel="0" collapsed="false">
      <c r="A23" s="1"/>
      <c r="B23" s="1"/>
    </row>
    <row r="24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LibreOffice/7.3.2.2$Linux_X86_64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2024-01-19T07:29:05Z</dcterms:created>
  <dc:creator/>
  <dc:description/>
  <dc:language>en-US</dc:language>
  <cp:lastModifiedBy/>
  <dcterms:modified xsi:type="dcterms:W3CDTF">2024-06-10T13:39:20Z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