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Desktop\aa\"/>
    </mc:Choice>
  </mc:AlternateContent>
  <bookViews>
    <workbookView xWindow="-105" yWindow="-105" windowWidth="19410" windowHeight="10410"/>
  </bookViews>
  <sheets>
    <sheet name="Cover" sheetId="2" r:id="rId1"/>
    <sheet name="Functional TC" sheetId="4" r:id="rId2"/>
    <sheet name="Đăng nhập(TD)" sheetId="7" r:id="rId3"/>
    <sheet name="Test Report" sheetId="6" r:id="rId4"/>
    <sheet name="Non-Functional TC" sheetId="5" r:id="rId5"/>
  </sheets>
  <externalReferences>
    <externalReference r:id="rId6"/>
  </externalReferences>
  <definedNames>
    <definedName name="ACTION">#REF!</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C5" i="6" l="1"/>
  <c r="E14" i="6" l="1"/>
  <c r="H12" i="6" a="1"/>
  <c r="H12" i="6" s="1"/>
  <c r="G12" i="6"/>
  <c r="F12" i="6"/>
  <c r="E12" i="6"/>
  <c r="D12" i="6"/>
  <c r="C12" i="6"/>
  <c r="H11" i="6" a="1"/>
  <c r="H11" i="6" s="1"/>
  <c r="H14" i="6" s="1"/>
  <c r="G11" i="6"/>
  <c r="G14" i="6" s="1"/>
  <c r="F11" i="6"/>
  <c r="F14" i="6" s="1"/>
  <c r="E11" i="6"/>
  <c r="D11" i="6"/>
  <c r="D14" i="6" s="1"/>
  <c r="C11" i="6"/>
  <c r="E5" i="5"/>
  <c r="D5" i="5"/>
  <c r="B5" i="5"/>
  <c r="A5" i="5"/>
  <c r="F5" i="4"/>
  <c r="E5" i="4"/>
  <c r="C5" i="4"/>
  <c r="B5" i="4"/>
  <c r="C5" i="5" l="1"/>
  <c r="D5" i="4"/>
  <c r="E17" i="6"/>
  <c r="E16" i="6"/>
  <c r="I11" i="6"/>
  <c r="I12" i="6"/>
</calcChain>
</file>

<file path=xl/comments1.xml><?xml version="1.0" encoding="utf-8"?>
<comments xmlns="http://schemas.openxmlformats.org/spreadsheetml/2006/main">
  <authors>
    <author/>
  </authors>
  <commentList>
    <comment ref="E11" authorId="0" shapeId="0">
      <text>
        <r>
          <rPr>
            <b/>
            <sz val="10"/>
            <color indexed="8"/>
            <rFont val="Times New Roman"/>
            <family val="1"/>
          </rPr>
          <t>*A</t>
        </r>
        <r>
          <rPr>
            <sz val="10"/>
            <color indexed="8"/>
            <rFont val="Times New Roman"/>
            <family val="1"/>
          </rPr>
          <t xml:space="preserve">: Add
  </t>
        </r>
        <r>
          <rPr>
            <b/>
            <sz val="10"/>
            <color indexed="8"/>
            <rFont val="Times New Roman"/>
            <family val="1"/>
          </rPr>
          <t>M</t>
        </r>
        <r>
          <rPr>
            <sz val="10"/>
            <color indexed="8"/>
            <rFont val="Times New Roman"/>
            <family val="1"/>
          </rPr>
          <t xml:space="preserve">: Modify
  </t>
        </r>
        <r>
          <rPr>
            <b/>
            <sz val="10"/>
            <color indexed="8"/>
            <rFont val="Times New Roman"/>
            <family val="1"/>
          </rPr>
          <t>D</t>
        </r>
        <r>
          <rPr>
            <sz val="10"/>
            <color indexed="8"/>
            <rFont val="Times New Roman"/>
            <family val="1"/>
          </rPr>
          <t xml:space="preserve">: Delete
</t>
        </r>
      </text>
    </comment>
  </commentList>
</comments>
</file>

<file path=xl/comments2.xml><?xml version="1.0" encoding="utf-8"?>
<comments xmlns="http://schemas.openxmlformats.org/spreadsheetml/2006/main">
  <authors>
    <author>Lan Nguyen</author>
    <author>Ho Huyen Nga</author>
  </authors>
  <commentList>
    <comment ref="E1" authorId="0" shapeId="0">
      <text>
        <r>
          <rPr>
            <b/>
            <sz val="9"/>
            <color indexed="81"/>
            <rFont val="Tahoma"/>
            <family val="2"/>
          </rPr>
          <t>Lan Nguyen:</t>
        </r>
        <r>
          <rPr>
            <sz val="9"/>
            <color indexed="81"/>
            <rFont val="Tahoma"/>
            <family val="2"/>
          </rPr>
          <t xml:space="preserve">
functional test cases</t>
        </r>
      </text>
    </comment>
    <comment ref="D8" authorId="1" shapeId="0">
      <text>
        <r>
          <rPr>
            <sz val="8"/>
            <color indexed="81"/>
            <rFont val="Tahoma"/>
            <family val="2"/>
          </rPr>
          <t>&lt;F&gt; - Functional testing
&lt;U&gt; - User Interface testing
&lt;D&gt; - Data and Database Integrity testing
&lt;B&gt; - Business Cycle testing
&lt;L&gt; - Load testing
&lt;S&gt; - Stress testing
&lt;V&gt; - Volume testing
&lt;A&gt; - Security and Access control testing
&lt;I&gt; - Installation testing</t>
        </r>
      </text>
    </comment>
    <comment ref="E8" authorId="1" shapeId="0">
      <text>
        <r>
          <rPr>
            <sz val="8"/>
            <color indexed="81"/>
            <rFont val="Tahoma"/>
            <family val="2"/>
          </rPr>
          <t>Describe the scenario of test cases and the pre-condition for test cases.</t>
        </r>
      </text>
    </comment>
    <comment ref="F8" authorId="1" shapeId="0">
      <text>
        <r>
          <rPr>
            <sz val="8"/>
            <color indexed="81"/>
            <rFont val="Tahoma"/>
            <family val="2"/>
          </rPr>
          <t>This field can be linked to proper document(s) explaining all test procedures in detailed; OR it describes briefly all steps necessary to perform the test case.</t>
        </r>
      </text>
    </comment>
    <comment ref="G8" authorId="1" shapeId="0">
      <text>
        <r>
          <rPr>
            <sz val="8"/>
            <color indexed="81"/>
            <rFont val="Tahoma"/>
            <family val="2"/>
          </rPr>
          <t>Describe the results to be produced when the test case is executed with data and scenario as specified.</t>
        </r>
      </text>
    </comment>
    <comment ref="H8" authorId="1" shapeId="0">
      <text>
        <r>
          <rPr>
            <sz val="8"/>
            <color indexed="81"/>
            <rFont val="Tahoma"/>
            <family val="2"/>
          </rPr>
          <t xml:space="preserve">- Pass: if the test case has been executed successfully
- Fail: if the test case has been executed un-successfully
</t>
        </r>
      </text>
    </comment>
  </commentList>
</comments>
</file>

<file path=xl/comments3.xml><?xml version="1.0" encoding="utf-8"?>
<comments xmlns="http://schemas.openxmlformats.org/spreadsheetml/2006/main">
  <authors>
    <author>Lan Nguyen</author>
    <author>Ho Huyen Nga</author>
  </authors>
  <commentList>
    <comment ref="D1" authorId="0" shapeId="0">
      <text>
        <r>
          <rPr>
            <b/>
            <sz val="9"/>
            <color indexed="81"/>
            <rFont val="Tahoma"/>
            <family val="2"/>
          </rPr>
          <t>Lan Nguyen:</t>
        </r>
        <r>
          <rPr>
            <sz val="9"/>
            <color indexed="81"/>
            <rFont val="Tahoma"/>
            <family val="2"/>
          </rPr>
          <t xml:space="preserve">
non-functional test cases</t>
        </r>
      </text>
    </comment>
    <comment ref="C7" authorId="1" shapeId="0">
      <text>
        <r>
          <rPr>
            <sz val="8"/>
            <color indexed="81"/>
            <rFont val="Tahoma"/>
            <family val="2"/>
          </rPr>
          <t>&lt;F&gt; - Functional testing
&lt;U&gt; - User Interface testing
&lt;D&gt; - Data and Database Integrity testing
&lt;B&gt; - Business Cycle testing
&lt;L&gt; - Load testing
&lt;S&gt; - Stress testing
&lt;V&gt; - Volume testing
&lt;A&gt; - Security and Access control testing
&lt;I&gt; - Installation testing</t>
        </r>
      </text>
    </comment>
    <comment ref="D7" authorId="1" shapeId="0">
      <text>
        <r>
          <rPr>
            <sz val="8"/>
            <color indexed="81"/>
            <rFont val="Tahoma"/>
            <family val="2"/>
          </rPr>
          <t>Describe the scenario of test cases and the pre-condition for test cases.</t>
        </r>
      </text>
    </comment>
    <comment ref="E7" authorId="1" shapeId="0">
      <text>
        <r>
          <rPr>
            <sz val="8"/>
            <color indexed="81"/>
            <rFont val="Tahoma"/>
            <family val="2"/>
          </rPr>
          <t>This field can be linked to proper document(s) explaining all test procedures in detailed; OR it describes briefly all steps necessary to perform the test case.</t>
        </r>
      </text>
    </comment>
    <comment ref="F7" authorId="1" shapeId="0">
      <text>
        <r>
          <rPr>
            <sz val="8"/>
            <color indexed="81"/>
            <rFont val="Tahoma"/>
            <family val="2"/>
          </rPr>
          <t>Describe the results to be produced when the test case is executed with data and scenario as specified.</t>
        </r>
      </text>
    </comment>
    <comment ref="G7" authorId="1" shapeId="0">
      <text>
        <r>
          <rPr>
            <sz val="8"/>
            <color indexed="81"/>
            <rFont val="Tahoma"/>
            <family val="2"/>
          </rPr>
          <t xml:space="preserve">- Pass: if the test case has been executed successfully
- Fail: if the test case has been executed un-successfully
</t>
        </r>
      </text>
    </comment>
  </commentList>
</comments>
</file>

<file path=xl/sharedStrings.xml><?xml version="1.0" encoding="utf-8"?>
<sst xmlns="http://schemas.openxmlformats.org/spreadsheetml/2006/main" count="369" uniqueCount="223">
  <si>
    <t>TEST CASE</t>
  </si>
  <si>
    <t>Tên dự án</t>
  </si>
  <si>
    <t>WWW.ARTSTORE.VN</t>
  </si>
  <si>
    <t>Người lập</t>
  </si>
  <si>
    <t>Nguyễn Văn A</t>
  </si>
  <si>
    <t>Mã dự án</t>
  </si>
  <si>
    <t>ART</t>
  </si>
  <si>
    <t>Người kiểm tra/ xét duyệt</t>
  </si>
  <si>
    <t>Ngô Thị Bích Thúy</t>
  </si>
  <si>
    <t>Mã tài liệu</t>
  </si>
  <si>
    <t>ART_TC_01</t>
  </si>
  <si>
    <t>Ngày lập</t>
  </si>
  <si>
    <t>Phiên bản</t>
  </si>
  <si>
    <t>Bảng ghi nhận thay đổi</t>
  </si>
  <si>
    <t>Ngày thay đổi</t>
  </si>
  <si>
    <t>Vị trí thay đổi</t>
  </si>
  <si>
    <t>*A,D,M</t>
  </si>
  <si>
    <t>Mô tả</t>
  </si>
  <si>
    <t>Liên kết</t>
  </si>
  <si>
    <t>&lt;Date when these changes are effective&gt;</t>
  </si>
  <si>
    <t>&lt;List of documents which are refered in this version.&gt;</t>
  </si>
  <si>
    <t>No</t>
  </si>
  <si>
    <t>Mã Module</t>
  </si>
  <si>
    <t>FTC</t>
  </si>
  <si>
    <t>Điều kiện kiểm thử</t>
  </si>
  <si>
    <t>Web Browser, Database</t>
  </si>
  <si>
    <t>Kiểm thử</t>
  </si>
  <si>
    <t>Pass</t>
  </si>
  <si>
    <t>Fail</t>
  </si>
  <si>
    <t>Untested</t>
  </si>
  <si>
    <t>N/A</t>
  </si>
  <si>
    <t>Số lượng Test case</t>
  </si>
  <si>
    <t>STT Test case</t>
  </si>
  <si>
    <t>Tên Test case</t>
  </si>
  <si>
    <t>Loại kiểm thử</t>
  </si>
  <si>
    <t>Kịch bản kiểm thử</t>
  </si>
  <si>
    <t>Các bước thực hiện</t>
  </si>
  <si>
    <t>Kết quả mong đợi</t>
  </si>
  <si>
    <t>Pass (X) or Fail</t>
  </si>
  <si>
    <t>Ghi chú</t>
  </si>
  <si>
    <t>F</t>
  </si>
  <si>
    <t>Không kết nối được với cơ sở dữ liệu</t>
  </si>
  <si>
    <t>Tiền điều kiện: người quản lý đã đăng nhập thành công hệ thống với vai trò người quản trị</t>
  </si>
  <si>
    <t>Trên giao diện bảo trì cửa hàng có ít nhất một cửa hàng được hiển thị</t>
  </si>
  <si>
    <t>Đăng nhập</t>
  </si>
  <si>
    <t>Đăng nhập thành công</t>
  </si>
  <si>
    <t>F/A</t>
  </si>
  <si>
    <t>Đăng nhập không thành công 1</t>
  </si>
  <si>
    <t>Đăng nhập không thành công 2</t>
  </si>
  <si>
    <t>Đăng nhập không thành công 3</t>
  </si>
  <si>
    <t>Đăng nhập không thành công 4</t>
  </si>
  <si>
    <t>1. Hệ thống hiển thị màn hình đăng nhập.
2.  Hệ thống hiển thị thông báo Không kết nối được với cơ sở dữ liệu.</t>
  </si>
  <si>
    <t>NFTC</t>
  </si>
  <si>
    <t>Giao diện người dùng</t>
  </si>
  <si>
    <t>Màn hình chung</t>
  </si>
  <si>
    <t>U</t>
  </si>
  <si>
    <t>Đảm bảo có thể dùng chuột, các phím tab, lên, xuống, trái, phải...để điều hướng các từ màn hình này sang màn hình khác, từ trường này qua trường khác.</t>
  </si>
  <si>
    <t>1. Người dùng bật màn hình giao diện người dùng.
2. Chọn di chuyển giữa các trường bằng các phím tab, phím điều hướng (lên xuống trái phải)</t>
  </si>
  <si>
    <t>1. Hệ thống hiển thị giao diện người dùng đang bật
2. Trỏ chuột di chuyển đúng yêu cầu nghiệp vụ.</t>
  </si>
  <si>
    <t>Đánh dấu bản ghi đang được chọn</t>
  </si>
  <si>
    <t>Kiểm tra vị trí được đánh dấu  bản ghi hiện tại trong danh sách dữ liệu hiển thị.</t>
  </si>
  <si>
    <t>1. Hệ thống in đậm bản ghi đang đặt trỏ chuột</t>
  </si>
  <si>
    <t>Dấu hiệu của các trường bắt buộc</t>
  </si>
  <si>
    <t>Tất cả các trường bắt buộc phải nhập dữ liệu đều được đánh dấu</t>
  </si>
  <si>
    <t>1. Hệ thống hiển thị những trường cần nhập dữ liệu có dấu *</t>
  </si>
  <si>
    <t>Hiển thị đầy đủ các nút và không có dữ liệu lặp</t>
  </si>
  <si>
    <t>Màn hình thêm cửa hàng mới</t>
  </si>
  <si>
    <t>Màn hình xóa cửa hàng</t>
  </si>
  <si>
    <t>1. Hiển thị nút Đồng ý và nút Hủy bỏ</t>
  </si>
  <si>
    <t>Màn hình đăng nhập</t>
  </si>
  <si>
    <t>Điều hướng thành công từ menu chính</t>
  </si>
  <si>
    <t>Màn hình trên các trình duyệt</t>
  </si>
  <si>
    <t>Kiểm tra vị trí hiển thị các ảnh, các trường dữ liệu trên các trình duyệt khác nhau</t>
  </si>
  <si>
    <t>Chạy tất cả các test case trên các trình duyệt được yêu cầu.</t>
  </si>
  <si>
    <t>1. Không bị vỡ form.
2. Trỏ chuột đặt đúng chỗ 
3. Có thể điều hướng bằng tất cả các nút điều hướng hoặc trỏ chuột</t>
  </si>
  <si>
    <t>Thông báo lỗi</t>
  </si>
  <si>
    <t>Kiểm tra các thông báo lỗi đúng đặc tả và không sai chính tả.</t>
  </si>
  <si>
    <t>Chạy tất cả các test case có thông báo lỗi</t>
  </si>
  <si>
    <t>1. Thông báo lỗi đúng đặc tả
2. Thông báo lỗi không sai chính tả
3. Thông báo lỗi có nút tắt.</t>
  </si>
  <si>
    <t>TEST REPORT</t>
  </si>
  <si>
    <t>Người kiểm duyệt</t>
  </si>
  <si>
    <t>&lt;Date when this test report is created&gt;</t>
  </si>
  <si>
    <t>Module code</t>
  </si>
  <si>
    <t>Number of  test cases</t>
  </si>
  <si>
    <t>Sub total</t>
  </si>
  <si>
    <t>Test coverage</t>
  </si>
  <si>
    <t>%</t>
  </si>
  <si>
    <t>Test successful coverage</t>
  </si>
  <si>
    <t>Người dùng bật màn hình Bảo trì cửa hàng và đặt trỏ chuột tại một bản ghi</t>
  </si>
  <si>
    <t>Nhìn vào các giao diện đang mở và đối chiếu với mock-up</t>
  </si>
  <si>
    <t>Nhìn vào giao diện đăng nhập và đối chiếu với mock-up</t>
  </si>
  <si>
    <t>Không có dữ liệu về danh mục  đó trong cơ sở dữ liệu</t>
  </si>
  <si>
    <t>1. Hệ thống hiển thị thông báo: " không có sản phẩm nào".</t>
  </si>
  <si>
    <t>1.  Hệ thống hiển thị danh sách danh mục lên màn hình.
2. Hệ thống hiển thị thông báo:" không có danh mục nào"</t>
  </si>
  <si>
    <t>1. Hệ thống hiển thị thông báo lỗi</t>
  </si>
  <si>
    <t>1. Người dùng nhập URL của trang quản trị.
2. Người dùng nhập tên đăng nhập, mật khẩu và kích vào nút đăng nhập.</t>
  </si>
  <si>
    <t>Nội dung</t>
  </si>
  <si>
    <t>URL</t>
  </si>
  <si>
    <t>Đúng</t>
  </si>
  <si>
    <t>Sai</t>
  </si>
  <si>
    <t>Tên đăng nhập</t>
  </si>
  <si>
    <t>Bỏ trống</t>
  </si>
  <si>
    <t>Mật khẩu</t>
  </si>
  <si>
    <t xml:space="preserve">Đúng </t>
  </si>
  <si>
    <t>Quyền truy cập</t>
  </si>
  <si>
    <t>ADMIN</t>
  </si>
  <si>
    <t>MOD</t>
  </si>
  <si>
    <t>MEMBER</t>
  </si>
  <si>
    <t>Kết quả</t>
  </si>
  <si>
    <t>Truy cập đầy đủ các chức năng</t>
  </si>
  <si>
    <t>TC1</t>
  </si>
  <si>
    <t>TC2</t>
  </si>
  <si>
    <t>TC3</t>
  </si>
  <si>
    <t>TC4</t>
  </si>
  <si>
    <t>TC5</t>
  </si>
  <si>
    <t>TC6</t>
  </si>
  <si>
    <t>TC7</t>
  </si>
  <si>
    <t>TC8</t>
  </si>
  <si>
    <t>TC9</t>
  </si>
  <si>
    <t>x</t>
  </si>
  <si>
    <t>Người dùng nhập đúng tên đăng nhập và mật khẩu với quyền ADMIN</t>
  </si>
  <si>
    <t>1. Hệ thống hiển thị màn hình đăng nhập.
2. Hệ thống hiển thị màn hình chính với đầy dủ chức năng của ADMIN sau khi đã đăng nhập thành công</t>
  </si>
  <si>
    <t>Người dùng nhập đúng tên đăng nhập và mật khẩu với quyền MOD</t>
  </si>
  <si>
    <t>Đăng nhập thành công 1</t>
  </si>
  <si>
    <t>1. Hệ thống hiển thị màn hình đăng nhập.
2. Hệ thống hiển thị màn hình chính nhưng không truy cập được phần tài khoản sau khi đã đăng nhập thành công</t>
  </si>
  <si>
    <t xml:space="preserve">Không được truy cập được tài khoản </t>
  </si>
  <si>
    <t>Đăng nhập không thành công 5</t>
  </si>
  <si>
    <t>Đăng nhập không thành công 6</t>
  </si>
  <si>
    <t>Đăng nhập không thành công 7</t>
  </si>
  <si>
    <t>Người dùng nhập đúng tên đăng nhập và mật khẩu với quyền MEMBER</t>
  </si>
  <si>
    <t>1.Người dùng nhập URL của trang quản trị.
2. Người dùng nhập tên đăng nhập, mật khẩu và kích vào nút đăng nhập.</t>
  </si>
  <si>
    <t>Người dùng nhập đúng tên, sai mật khẩu</t>
  </si>
  <si>
    <t>1. Người dùng nhập URL của trang quản trị.
2. Người dùng nhập tên đăng nhập, sai mật khẩu và kích vào nút đăng nhập.</t>
  </si>
  <si>
    <t>Người dùng nhập đúng tên, bỏ trống mật khẩu</t>
  </si>
  <si>
    <t>1. Người dùng nhập URL của trang quản trị.
2. Người dùng nhập tên đăng nhập và kích vào nút đăng nhập.</t>
  </si>
  <si>
    <t>1. Hệ thống hiển thị màn hình đăng nhập.
2.  Hệ thống hiển thị thông báo "mật khẩu không được để trống"</t>
  </si>
  <si>
    <t>1. Hệ thống hiển thị màn hình đăng nhập.
2. Hệ thống hiển thị thông báo lỗi "mật khẩu không đúng".</t>
  </si>
  <si>
    <t>1. Hệ thống hiển thị màn hình đăng nhập.
2. Hệ thống hiển thị thông báo lỗi "Tài khoản của bạn không có quyền đăng nhập" và quay lại màn hình đăng nhập."</t>
  </si>
  <si>
    <t>Người dùng nhập sai tên đúng mật khẩu</t>
  </si>
  <si>
    <t>1. Người dùng nhập URL của trang quản trị.
2. Người dùng nhập sai tên đăng nhập, đúng mật khẩu và kích vào nút đăng nhập.</t>
  </si>
  <si>
    <t>1. Hệ thống hiển thị màn hình đăng nhập.
2.  Hệ thống hiển thị thông báo "tài khoản không tồn tại"</t>
  </si>
  <si>
    <t>Người dùng bỏ trống tên đúng mật khẩu</t>
  </si>
  <si>
    <t>1. Người dùng nhập URL của trang quản trị.
2. Người dùng bỏ trống tên, nhập đúng mật khẩu và kích vào nút đăng nhập.</t>
  </si>
  <si>
    <t>1. Hệ thống hiển thị màn hình đăng nhập.
2.  Hệ thống hiển thị thông báo "tên đăng nhập không được để trống"</t>
  </si>
  <si>
    <t>Người dùng sai URL</t>
  </si>
  <si>
    <t>1.  Hệ thống hiển thị thông báo lỗi</t>
  </si>
  <si>
    <t>1. Người dùng nhập sai URL của trang quản trị.</t>
  </si>
  <si>
    <t>Giao diện thêm sản phẩm mới được hiển thị</t>
  </si>
  <si>
    <t>Thêm sản phẩm</t>
  </si>
  <si>
    <t>Xem danh sách sản phẩm</t>
  </si>
  <si>
    <t>Đảm bảo trong cơ sở dữ liệu có danh sách về sản phẩm</t>
  </si>
  <si>
    <t>Xem danh sách csản phẩm  2</t>
  </si>
  <si>
    <t>Trong cơ sở dữ liệu không có dữ liệu về sản phẩm</t>
  </si>
  <si>
    <t>1. Người quản trị kích vào nút “sản phẩm” trên menu quản trị. 
2. Người quản trị kích nút "Thông tin sản phẩm"</t>
  </si>
  <si>
    <t>1. Hệ thống hiển thị menu con
2.Hệ thống hiển thị giao diện danh sách sản phẩm với các thông tin: tên sản phẩm, mô tả, hình ảnh, giá, mã loại sản phẩm, chức năng lên màn hình.</t>
  </si>
  <si>
    <t>1. Người quản trị kích vào nút “Sản phẩm” trên menu quản trị. 
2. Người quản trị kích nút "Thông tin sản phẩm"</t>
  </si>
  <si>
    <t xml:space="preserve">1. Người quản trị kích vào nút “Sản phẩm” trên thanh menu quản trị. 
2. Người quản trị kích nút "Thêm sản phẩm".
3. Người quản trị nhập thông tin của sản phẩm, chọn ảnh và kích vào nút “Thêm mới sản phẩm”. </t>
  </si>
  <si>
    <t>1. Hệ thống hiển thị menu con
2. Hệ thống hiển thị màn hình yêu cầu nhập thông tin chi tiết cho sản phẩm gồm tên sản phẩm, tên hiển thị trên web, mô tả,hình ảnh, giá tiền, mã loại sản phẩm, chi tiết,  số lượng.
3. Hệ thống sẽ sinh một mã cửa hàng mới và hiển thị lại trang danh sách các sản phẩm .</t>
  </si>
  <si>
    <t>Thêm sản phẩm không thành công do người dùng nhập dữ liệu không hợp lệ.</t>
  </si>
  <si>
    <t>1. Người quản trị kích vào nút “Sản phẩm” trên thanh menu quản trị. 
2. Người quản trị kích nút "Thêm sản phẩm".
3. Người quản trị nhập thiếu thông tin của sản phẩm, chọn ảnh và kích vào nút “Thêm mới sản phẩm”. 
4. Người quản trị  Nhập lại thông tin sản phẩm
5. Người quản trị kích nút "Thêm mới sản phẩm</t>
  </si>
  <si>
    <t>Thêm cửa hàng không thành do người dùng chọn "quay lại"</t>
  </si>
  <si>
    <t>1. Hệ thống hiển thị menu con
2. Hệ thống hiển thị màn hình yêu cầu nhập thông tin chi tiết cho sản phẩm gồm tên sản phẩm, tên hiển thị trên web, mô tả,hình ảnh, giá tiền, mã loại sản phẩm, chi tiết,  số lượng.
3. Hệ thống hiển thị thông báo lỗi: yêu cầu nhập thông tin vào những trường chưa nhập
5. Hệ thống hiển thị giao diện danh sách sản phẩm</t>
  </si>
  <si>
    <t>1. Người quản trị kích vào nút “Sản phẩm” trên thanh menu quản trị. 
2. Người quản trị kích nút "Thêm sản phẩm".
3. Người quản trị nhập đầy đủ thông tin của sản phẩm, chọn ảnh và kích vào nút “ quay lại"</t>
  </si>
  <si>
    <t>1. Hệ thống hiển thị menu con
2. Hệ thống hiển thị màn hình yêu cầu nhập thông tin chi tiết cho sản phẩm gồm tên sản phẩm, tên hiển thị trên web, mô tả,hình ảnh, giá tiền, mã loại sản phẩm, chi tiết,  số lượng.
3. Hệ thống hiển thị lại giao diện danh sách sản phẩm</t>
  </si>
  <si>
    <t>Trên giao diện danh sách sản phẩm có ít nhất một sản phẩm được hiển thị</t>
  </si>
  <si>
    <t>Thêm sản phẩm thành công 1</t>
  </si>
  <si>
    <t>1. Hệ thống sẽ lấy thông tin cũ của sản phẩm được chọn gồm:  tên sản phẩm, tên hiển thị trên web, mô tả,hình ảnh, giá tiền, mã loại sản phẩm, chi tiết,  số lượng hiển thị lên màn hình.
2. Hệ thống hiển thị danh sách cửa hàng đã cập nhật.</t>
  </si>
  <si>
    <t xml:space="preserve">1. Người quản trị kích vào nút “Sửa” trên một dòng sản phẩm. 
2. Người quản trị nhập thông tin mới cho sản phẩm với tên sản phẩm, tên hiển thị trên web, mô tả,hình ảnh, giá tiền, mã loại sản phẩm, chi tiết,  số lượng và kích vào nút “Cập nhật”. </t>
  </si>
  <si>
    <t>Sửa sản phẩm thành công</t>
  </si>
  <si>
    <t>Sửa sản phẩm thành công 1</t>
  </si>
  <si>
    <t>Thêm sản phẩm không thành công 2</t>
  </si>
  <si>
    <t xml:space="preserve">Sửa sản phẩm không thành công do người dùng nhập dữ liệu không hợp lệ </t>
  </si>
  <si>
    <t xml:space="preserve">Sửa sản phẩm không thành công </t>
  </si>
  <si>
    <t>Sửa sản phẩm không thành do người dùng chọn quay lại</t>
  </si>
  <si>
    <t>1. Người quản trị kích vào nút “Sửa” trên một dòng sản phẩm. 
2. Người quản trị nhập sai định dạng của một số trường thông tin sản phẩm như  tên sản phẩm, tên hiển thị trên web, mô tả,hình ảnh, giá tiền, mã loại sản phẩm, chi tiết,  số lượng và kích vào nút “Cập nhật”. 
3. Người quản trị nhập thêm thông tin vào những trường còn thiếu</t>
  </si>
  <si>
    <t>1. Người quản trị kích vào nút “Sửa” trên một dòng sản phẩm. 
2. Người quản trị nhập thông tin mới cho sản phẩm với tên sản phẩm, tên hiển thị trên web, mô tả,hình ảnh, giá tiền, mã loại sản phẩm, chi tiết,  số lượng và kích vào nút "quay lại".</t>
  </si>
  <si>
    <t>1. Hệ thống sẽ lấy thông tin cũ của sản phẩm được chọn gồm: tên sản phẩm, tên hiển thị trên web, mô tả,hình ảnh, giá tiền, mã loại sản phẩm, chi tiết,  số lượng  hiển thị lên màn hình.
2. Hệ thống hiển thị thông báo lỗi: "yêu cầu nhập một một số trường sai định dạng" cùng hai nút Nhập lại và Hủy bỏ
3. Hệ thống hiển thị lại giao diện bảo trì cửa hàng</t>
  </si>
  <si>
    <t>1. Hệ thống sẽ lấy thông tin cũ của sản phẩm được chọn gồm: tên sản phẩm, tên hiển thị trên web, mô tả,hình ảnh, giá tiền, mã loại sản phẩm, chi tiết,  số lượng  hiển thị lên màn hình.
2. Hệ thống hiển thị lại giao diện danh sách sản phẩm.</t>
  </si>
  <si>
    <t>Xóa sản phẩm</t>
  </si>
  <si>
    <t>1. Người quản trị kích vào nút “Xóa” trên một dòng sản phẩm
2. Người quản trị kích vào nút “Đồng ý”.</t>
  </si>
  <si>
    <t>1. Hệ thống sẽ hiển thị một hộp thoại xác nhận xóa.
2. Hệ thống sẽ xóa sản phẩm được chọn và hiển thị danh sách các sản phẩm đã cập nhật.</t>
  </si>
  <si>
    <t>Xóa sản phẩm không thành công</t>
  </si>
  <si>
    <t>Người dùng chọn nút "Hủy"</t>
  </si>
  <si>
    <t>1. Người quản trị kích vào nút “Xóa” trên một dòng cửa hàng
2. Người quản trị kích vào nút “Hủy”.</t>
  </si>
  <si>
    <t>1. Hệ thống sẽ hiển thị một màn hình yêu cầu xác nhận xóa.
2. Hệ thống hiển thị lại giao diện danh sách sản phẩm.</t>
  </si>
  <si>
    <t>Màn hình hiển thị danh sách danh mục</t>
  </si>
  <si>
    <t>Có dữ liệu về danh mục để hiện thị</t>
  </si>
  <si>
    <t xml:space="preserve"> Nhìn vào giao diện danh sách danh mục và đối chiếu với mock-up</t>
  </si>
  <si>
    <t xml:space="preserve">1. Đảm bảo không có dữ liệu lặp được hiển thị. 
2. Danh sách danh mục hiển thị </t>
  </si>
  <si>
    <t>Màn hình thông tin sản phẩm</t>
  </si>
  <si>
    <t>Màn hình sửa sản phẩm</t>
  </si>
  <si>
    <t>Điều hướng thành công từ màn hình thông tin sản phẩm</t>
  </si>
  <si>
    <t>Nhìn vào giao diện thông tin sản phẩm và đối chiếu với mock-up</t>
  </si>
  <si>
    <t>Nhìn vào giao diện màn hình sửa sản phẩm và đối chiếu với mock-up</t>
  </si>
  <si>
    <t>1. Hiển thị màn hình thông tin cũ:  các trường đều cho phép sửa.
2. Hiển thị nút Cập nhật và link quay lại trang trước.</t>
  </si>
  <si>
    <t>Điều hướng thành công từ menu dọc</t>
  </si>
  <si>
    <t>Nhìn vào giao diện thêm sản phẩm mới và đối chiếu với mock-up</t>
  </si>
  <si>
    <t>1. Hiển thị màn hình:Thêm sản phẩm mới với các trường tên sản phẩm, tên hiển thị trên web, mô tả,hình ảnh, giá tiền, mã loại sản phẩm, chi tiết,  số lượng. Trường ảnh có thể nhập đường dẫn hoặc chọn ảnh
2.  Hiển thị nút Thêm và link quay lại trang cũ.</t>
  </si>
  <si>
    <t>Điều hướng thành công từ màn hình danh sách sản phẩm</t>
  </si>
  <si>
    <t>Nhìn vào hộp thoại xác nhận xóa sản phẩm và đối chiếu với mock-up</t>
  </si>
  <si>
    <t xml:space="preserve">1. Trỏ chuột đặt ở trường Tên đăng nhập
2. Màn hình có nút Đăng Nhập </t>
  </si>
  <si>
    <t>Đỗ Ngọc Sơn</t>
  </si>
  <si>
    <t>Xem mỹ phẩm</t>
  </si>
  <si>
    <t>Đảm bảo trong cơ sở dữ liệu có đủ dữ liệu về các hãng sản xuất và các mỹ phẩm của nó</t>
  </si>
  <si>
    <t>1. Khách hàng  kích vào một "danh mục mỹ phẩm" trêm menu dọc.
2. Khách hàng kích chọn một danh mục trong danh sách hiển thị ở bước 1.</t>
  </si>
  <si>
    <t>1.  Hệ thống hiển thị danh sách danh mục mỹ phẩm.
2. Hệ thống hiển thị danh sách các sản phẩm của danh mục đó gồm ảnh chụp,tên, giá bán lên màn hình</t>
  </si>
  <si>
    <t>Xem mỹ phẩm  không thành công 1</t>
  </si>
  <si>
    <t xml:space="preserve">1. Khách hàng  kích vào một “danh mục mỹ phẩm” trên menu dọc.
</t>
  </si>
  <si>
    <t>Xem mỹ phẩm  không thành công 2</t>
  </si>
  <si>
    <t>1. Khách hàng  kích vào một “danh mục mỹ phẩm” trên menu dọc.
2. Khách hàng kích chọn danh mục trong danh sách hiển thị ở bước 1.</t>
  </si>
  <si>
    <t>Xem mỹ phẩm  không thành công 3</t>
  </si>
  <si>
    <t xml:space="preserve">1. Khách hàng  kích vào một “danh mục mỹ phẩm” trên thanh menu.
</t>
  </si>
  <si>
    <t>Bảo trì mỹ phẩm</t>
  </si>
  <si>
    <t>Xem mỹ phẩm theo danh mục</t>
  </si>
  <si>
    <t>Website mỹ phẩm</t>
  </si>
  <si>
    <t>WebMypham</t>
  </si>
  <si>
    <t>Phan Anh Dũng</t>
  </si>
  <si>
    <t>Có dữ liệu về mỹ phẩm để hiển thị</t>
  </si>
  <si>
    <t>Nhìn vào giao diện danh sách mỹ phẩm và đối chiếu với mock-up</t>
  </si>
  <si>
    <t>1. Đảm bảo không có dữ liệu lặp được hiển thị. 
2. Danh sách mỹ phẩm hiển thị với đầy đủ các trường tên mỹ phẩm, ảnh, giá bán lên màn hình
3. Nếu số lượng tranh lớn hơn 8 thì xuất hiện nút điều hướng để chuyển trang</t>
  </si>
  <si>
    <t>Màn hình hiển thị danh sách mỹ phẩm</t>
  </si>
  <si>
    <t>1. Đảm bảo không có dữ liệu lặp
2. Hiển thị danh sách mỹ phẩm với tên sản phẩm, mô tả, hình ảnh, giá, mã danh mục cùng nút Sửa, Xóa hoặc hiển thị bảng trống.
3.Hiển thị nút Thêm sản phẩm trên thanh menu dọc</t>
  </si>
  <si>
    <t>Không có dữ liệu về mỹ phẩm trong danh mục được chọn trong cơ sở dữ liệu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</si>
</sst>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d\-mmm\-yy;@"/>
  </numFmts>
  <fonts count="25">
    <font>
      <sz val="11"/>
      <color theme="1"/>
      <name val="Calibri"/>
      <family val="2"/>
      <scheme val="minor"/>
    </font>
    <font>
      <sz val="11"/>
      <name val="ＭＳ Ｐゴシック"/>
      <family val="2"/>
      <charset val="128"/>
    </font>
    <font>
      <b/>
      <sz val="22"/>
      <color indexed="10"/>
      <name val="Tahoma"/>
      <family val="2"/>
    </font>
    <font>
      <b/>
      <sz val="26"/>
      <color indexed="10"/>
      <name val="Tahoma"/>
      <family val="2"/>
    </font>
    <font>
      <b/>
      <sz val="20"/>
      <color indexed="8"/>
      <name val="Tahoma"/>
      <family val="2"/>
    </font>
    <font>
      <sz val="10"/>
      <name val="Tahoma"/>
      <family val="2"/>
    </font>
    <font>
      <b/>
      <sz val="10"/>
      <color indexed="60"/>
      <name val="Tahoma"/>
      <family val="2"/>
    </font>
    <font>
      <i/>
      <sz val="10"/>
      <color indexed="17"/>
      <name val="Tahoma"/>
      <family val="2"/>
    </font>
    <font>
      <u/>
      <sz val="11"/>
      <color indexed="12"/>
      <name val="ＭＳ Ｐゴシック"/>
      <family val="2"/>
      <charset val="128"/>
    </font>
    <font>
      <b/>
      <sz val="10"/>
      <color indexed="9"/>
      <name val="Tahoma"/>
      <family val="2"/>
    </font>
    <font>
      <b/>
      <sz val="10"/>
      <color indexed="8"/>
      <name val="Times New Roman"/>
      <family val="1"/>
    </font>
    <font>
      <sz val="10"/>
      <color indexed="8"/>
      <name val="Times New Roman"/>
      <family val="1"/>
    </font>
    <font>
      <b/>
      <sz val="10"/>
      <color indexed="8"/>
      <name val="Tahoma"/>
      <family val="2"/>
    </font>
    <font>
      <b/>
      <sz val="10"/>
      <name val="Tahoma"/>
      <family val="2"/>
    </font>
    <font>
      <sz val="10"/>
      <name val="Arial"/>
      <family val="2"/>
    </font>
    <font>
      <sz val="10"/>
      <color indexed="8"/>
      <name val="Tahoma"/>
      <family val="2"/>
    </font>
    <font>
      <b/>
      <sz val="10"/>
      <color indexed="12"/>
      <name val="Arial"/>
      <family val="2"/>
    </font>
    <font>
      <b/>
      <sz val="10"/>
      <name val="Arial"/>
      <family val="2"/>
    </font>
    <font>
      <b/>
      <sz val="10"/>
      <color theme="1"/>
      <name val="Arial"/>
      <family val="2"/>
    </font>
    <font>
      <b/>
      <sz val="9"/>
      <color indexed="81"/>
      <name val="Tahoma"/>
      <family val="2"/>
    </font>
    <font>
      <sz val="9"/>
      <color indexed="81"/>
      <name val="Tahoma"/>
      <family val="2"/>
    </font>
    <font>
      <sz val="8"/>
      <color indexed="81"/>
      <name val="Tahoma"/>
      <family val="2"/>
    </font>
    <font>
      <sz val="10"/>
      <color indexed="9"/>
      <name val="Tahoma"/>
      <family val="2"/>
    </font>
    <font>
      <b/>
      <sz val="10"/>
      <color indexed="12"/>
      <name val="Tahoma"/>
      <family val="2"/>
    </font>
    <font>
      <u/>
      <sz val="11"/>
      <color theme="10"/>
      <name val="Calibri"/>
      <family val="2"/>
      <scheme val="minor"/>
    </font>
  </fonts>
  <fills count="10">
    <fill>
      <patternFill patternType="none"/>
    </fill>
    <fill>
      <patternFill patternType="gray125"/>
    </fill>
    <fill>
      <patternFill patternType="solid">
        <fgColor indexed="9"/>
        <bgColor indexed="26"/>
      </patternFill>
    </fill>
    <fill>
      <patternFill patternType="solid">
        <fgColor indexed="18"/>
        <bgColor indexed="32"/>
      </patternFill>
    </fill>
    <fill>
      <patternFill patternType="solid">
        <fgColor indexed="43"/>
        <bgColor indexed="64"/>
      </patternFill>
    </fill>
    <fill>
      <patternFill patternType="solid">
        <fgColor indexed="41"/>
        <bgColor indexed="64"/>
      </patternFill>
    </fill>
    <fill>
      <patternFill patternType="solid">
        <fgColor theme="4" tint="0.39997558519241921"/>
        <bgColor indexed="64"/>
      </patternFill>
    </fill>
    <fill>
      <patternFill patternType="solid">
        <fgColor theme="7" tint="0.39997558519241921"/>
        <bgColor indexed="64"/>
      </patternFill>
    </fill>
    <fill>
      <patternFill patternType="solid">
        <fgColor rgb="FFFFC000"/>
        <bgColor indexed="64"/>
      </patternFill>
    </fill>
    <fill>
      <patternFill patternType="solid">
        <fgColor theme="0"/>
        <bgColor indexed="64"/>
      </patternFill>
    </fill>
  </fills>
  <borders count="39">
    <border>
      <left/>
      <right/>
      <top/>
      <bottom/>
      <diagonal/>
    </border>
    <border>
      <left style="thin">
        <color indexed="8"/>
      </left>
      <right/>
      <top style="thin">
        <color indexed="8"/>
      </top>
      <bottom style="thin">
        <color indexed="8"/>
      </bottom>
      <diagonal/>
    </border>
    <border>
      <left style="thin">
        <color indexed="8"/>
      </left>
      <right style="thin">
        <color indexed="8"/>
      </right>
      <top style="thin">
        <color indexed="8"/>
      </top>
      <bottom style="thin">
        <color indexed="8"/>
      </bottom>
      <diagonal/>
    </border>
    <border>
      <left/>
      <right style="thin">
        <color indexed="8"/>
      </right>
      <top style="thin">
        <color indexed="8"/>
      </top>
      <bottom style="thin">
        <color indexed="8"/>
      </bottom>
      <diagonal/>
    </border>
    <border>
      <left style="thin">
        <color indexed="8"/>
      </left>
      <right style="hair">
        <color indexed="8"/>
      </right>
      <top style="thin">
        <color indexed="8"/>
      </top>
      <bottom style="hair">
        <color indexed="8"/>
      </bottom>
      <diagonal/>
    </border>
    <border>
      <left style="hair">
        <color indexed="8"/>
      </left>
      <right style="hair">
        <color indexed="8"/>
      </right>
      <top style="thin">
        <color indexed="8"/>
      </top>
      <bottom style="hair">
        <color indexed="8"/>
      </bottom>
      <diagonal/>
    </border>
    <border>
      <left style="hair">
        <color indexed="8"/>
      </left>
      <right style="thin">
        <color indexed="8"/>
      </right>
      <top style="thin">
        <color indexed="8"/>
      </top>
      <bottom style="hair">
        <color indexed="8"/>
      </bottom>
      <diagonal/>
    </border>
    <border>
      <left style="thin">
        <color indexed="8"/>
      </left>
      <right style="hair">
        <color indexed="8"/>
      </right>
      <top style="hair">
        <color indexed="8"/>
      </top>
      <bottom style="hair">
        <color indexed="8"/>
      </bottom>
      <diagonal/>
    </border>
    <border>
      <left style="hair">
        <color indexed="8"/>
      </left>
      <right style="hair">
        <color indexed="8"/>
      </right>
      <top style="hair">
        <color indexed="8"/>
      </top>
      <bottom style="hair">
        <color indexed="8"/>
      </bottom>
      <diagonal/>
    </border>
    <border>
      <left style="hair">
        <color indexed="8"/>
      </left>
      <right style="thin">
        <color indexed="8"/>
      </right>
      <top style="hair">
        <color indexed="8"/>
      </top>
      <bottom style="hair">
        <color indexed="8"/>
      </bottom>
      <diagonal/>
    </border>
    <border>
      <left style="thin">
        <color indexed="8"/>
      </left>
      <right style="hair">
        <color indexed="8"/>
      </right>
      <top style="hair">
        <color indexed="8"/>
      </top>
      <bottom style="thin">
        <color indexed="8"/>
      </bottom>
      <diagonal/>
    </border>
    <border>
      <left style="hair">
        <color indexed="8"/>
      </left>
      <right style="hair">
        <color indexed="8"/>
      </right>
      <top style="hair">
        <color indexed="8"/>
      </top>
      <bottom style="thin">
        <color indexed="8"/>
      </bottom>
      <diagonal/>
    </border>
    <border>
      <left style="hair">
        <color indexed="8"/>
      </left>
      <right style="thin">
        <color indexed="8"/>
      </right>
      <top style="hair">
        <color indexed="8"/>
      </top>
      <bottom style="thin">
        <color indexed="8"/>
      </bottom>
      <diagonal/>
    </border>
    <border>
      <left style="hair">
        <color indexed="8"/>
      </left>
      <right/>
      <top style="thin">
        <color indexed="8"/>
      </top>
      <bottom style="hair">
        <color indexed="8"/>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medium">
        <color indexed="8"/>
      </right>
      <top/>
      <bottom/>
      <diagonal/>
    </border>
    <border>
      <left/>
      <right style="hair">
        <color indexed="8"/>
      </right>
      <top style="thin">
        <color indexed="8"/>
      </top>
      <bottom style="hair">
        <color indexed="8"/>
      </bottom>
      <diagonal/>
    </border>
    <border>
      <left style="hair">
        <color indexed="8"/>
      </left>
      <right style="medium">
        <color indexed="8"/>
      </right>
      <top style="thin">
        <color indexed="8"/>
      </top>
      <bottom style="hair">
        <color indexed="8"/>
      </bottom>
      <diagonal/>
    </border>
    <border>
      <left/>
      <right style="hair">
        <color indexed="8"/>
      </right>
      <top style="hair">
        <color indexed="8"/>
      </top>
      <bottom style="hair">
        <color indexed="8"/>
      </bottom>
      <diagonal/>
    </border>
    <border>
      <left style="hair">
        <color indexed="8"/>
      </left>
      <right/>
      <top style="hair">
        <color indexed="8"/>
      </top>
      <bottom style="hair">
        <color indexed="8"/>
      </bottom>
      <diagonal/>
    </border>
    <border>
      <left style="hair">
        <color indexed="8"/>
      </left>
      <right style="medium">
        <color indexed="8"/>
      </right>
      <top style="hair">
        <color indexed="8"/>
      </top>
      <bottom style="hair">
        <color indexed="8"/>
      </bottom>
      <diagonal/>
    </border>
    <border>
      <left/>
      <right style="hair">
        <color indexed="8"/>
      </right>
      <top style="hair">
        <color indexed="8"/>
      </top>
      <bottom style="thin">
        <color indexed="8"/>
      </bottom>
      <diagonal/>
    </border>
    <border>
      <left style="hair">
        <color indexed="8"/>
      </left>
      <right style="medium">
        <color indexed="8"/>
      </right>
      <top style="hair">
        <color indexed="8"/>
      </top>
      <bottom style="thin">
        <color indexed="8"/>
      </bottom>
      <diagonal/>
    </border>
    <border>
      <left style="thick">
        <color indexed="64"/>
      </left>
      <right style="thin">
        <color indexed="64"/>
      </right>
      <top style="thick">
        <color indexed="64"/>
      </top>
      <bottom style="thin">
        <color indexed="64"/>
      </bottom>
      <diagonal/>
    </border>
    <border>
      <left style="thin">
        <color indexed="64"/>
      </left>
      <right style="thin">
        <color indexed="64"/>
      </right>
      <top style="thick">
        <color indexed="64"/>
      </top>
      <bottom style="thin">
        <color indexed="64"/>
      </bottom>
      <diagonal/>
    </border>
    <border>
      <left style="thin">
        <color indexed="64"/>
      </left>
      <right style="thick">
        <color indexed="64"/>
      </right>
      <top style="thick">
        <color indexed="64"/>
      </top>
      <bottom style="thin">
        <color indexed="64"/>
      </bottom>
      <diagonal/>
    </border>
    <border>
      <left style="thick">
        <color indexed="64"/>
      </left>
      <right style="thin">
        <color indexed="64"/>
      </right>
      <top style="thin">
        <color indexed="64"/>
      </top>
      <bottom style="thin">
        <color indexed="64"/>
      </bottom>
      <diagonal/>
    </border>
    <border>
      <left style="thin">
        <color indexed="64"/>
      </left>
      <right style="thick">
        <color indexed="64"/>
      </right>
      <top style="thin">
        <color indexed="64"/>
      </top>
      <bottom style="thin">
        <color indexed="64"/>
      </bottom>
      <diagonal/>
    </border>
    <border>
      <left style="thick">
        <color indexed="64"/>
      </left>
      <right style="thin">
        <color indexed="64"/>
      </right>
      <top style="thin">
        <color indexed="64"/>
      </top>
      <bottom style="thick">
        <color indexed="64"/>
      </bottom>
      <diagonal/>
    </border>
    <border>
      <left style="thin">
        <color indexed="64"/>
      </left>
      <right style="thin">
        <color indexed="64"/>
      </right>
      <top style="thin">
        <color indexed="64"/>
      </top>
      <bottom style="thick">
        <color indexed="64"/>
      </bottom>
      <diagonal/>
    </border>
    <border>
      <left style="thin">
        <color indexed="64"/>
      </left>
      <right style="thick">
        <color indexed="64"/>
      </right>
      <top style="thin">
        <color indexed="64"/>
      </top>
      <bottom style="thick">
        <color indexed="64"/>
      </bottom>
      <diagonal/>
    </border>
    <border>
      <left style="thin">
        <color indexed="64"/>
      </left>
      <right/>
      <top style="thick">
        <color indexed="64"/>
      </top>
      <bottom style="thin">
        <color indexed="64"/>
      </bottom>
      <diagonal/>
    </border>
    <border>
      <left style="thin">
        <color indexed="64"/>
      </left>
      <right/>
      <top style="thin">
        <color indexed="64"/>
      </top>
      <bottom style="thick">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7">
    <xf numFmtId="0" fontId="0" fillId="0" borderId="0"/>
    <xf numFmtId="0" fontId="1" fillId="0" borderId="0"/>
    <xf numFmtId="0" fontId="8" fillId="0" borderId="0" applyNumberFormat="0" applyFill="0" applyBorder="0" applyAlignment="0" applyProtection="0"/>
    <xf numFmtId="0" fontId="1" fillId="0" borderId="0"/>
    <xf numFmtId="0" fontId="14" fillId="0" borderId="0"/>
    <xf numFmtId="0" fontId="1" fillId="0" borderId="0"/>
    <xf numFmtId="0" fontId="24" fillId="0" borderId="0" applyNumberFormat="0" applyFill="0" applyBorder="0" applyAlignment="0" applyProtection="0"/>
  </cellStyleXfs>
  <cellXfs count="169">
    <xf numFmtId="0" fontId="0" fillId="0" borderId="0" xfId="0"/>
    <xf numFmtId="0" fontId="2" fillId="2" borderId="0" xfId="1" applyFont="1" applyFill="1" applyAlignment="1">
      <alignment horizontal="center" vertical="center"/>
    </xf>
    <xf numFmtId="0" fontId="3" fillId="0" borderId="1" xfId="1" applyFont="1" applyBorder="1" applyAlignment="1">
      <alignment horizontal="center" vertical="center"/>
    </xf>
    <xf numFmtId="0" fontId="5" fillId="0" borderId="0" xfId="1" applyFont="1" applyAlignment="1">
      <alignment horizontal="center" vertical="center"/>
    </xf>
    <xf numFmtId="0" fontId="5" fillId="0" borderId="0" xfId="1" applyFont="1"/>
    <xf numFmtId="0" fontId="6" fillId="2" borderId="0" xfId="1" applyFont="1" applyFill="1" applyAlignment="1">
      <alignment horizontal="left" indent="1"/>
    </xf>
    <xf numFmtId="0" fontId="7" fillId="0" borderId="0" xfId="1" applyFont="1" applyAlignment="1">
      <alignment horizontal="left" indent="1"/>
    </xf>
    <xf numFmtId="0" fontId="5" fillId="2" borderId="0" xfId="1" applyFont="1" applyFill="1"/>
    <xf numFmtId="0" fontId="6" fillId="2" borderId="2" xfId="1" applyFont="1" applyFill="1" applyBorder="1" applyAlignment="1">
      <alignment horizontal="left"/>
    </xf>
    <xf numFmtId="0" fontId="5" fillId="0" borderId="3" xfId="1" applyFont="1" applyBorder="1"/>
    <xf numFmtId="14" fontId="7" fillId="0" borderId="3" xfId="1" applyNumberFormat="1" applyFont="1" applyBorder="1" applyAlignment="1">
      <alignment horizontal="left" indent="1"/>
    </xf>
    <xf numFmtId="0" fontId="7" fillId="0" borderId="3" xfId="1" applyFont="1" applyBorder="1" applyAlignment="1">
      <alignment horizontal="left" indent="1"/>
    </xf>
    <xf numFmtId="0" fontId="6" fillId="2" borderId="0" xfId="1" applyFont="1" applyFill="1"/>
    <xf numFmtId="0" fontId="7" fillId="0" borderId="0" xfId="1" applyFont="1" applyAlignment="1">
      <alignment horizontal="left"/>
    </xf>
    <xf numFmtId="0" fontId="5" fillId="0" borderId="0" xfId="1" applyFont="1" applyAlignment="1">
      <alignment horizontal="left" indent="1"/>
    </xf>
    <xf numFmtId="0" fontId="6" fillId="0" borderId="0" xfId="1" applyFont="1" applyAlignment="1">
      <alignment horizontal="left"/>
    </xf>
    <xf numFmtId="0" fontId="5" fillId="0" borderId="0" xfId="1" applyFont="1" applyAlignment="1">
      <alignment vertical="center"/>
    </xf>
    <xf numFmtId="164" fontId="9" fillId="3" borderId="4" xfId="1" applyNumberFormat="1" applyFont="1" applyFill="1" applyBorder="1" applyAlignment="1">
      <alignment horizontal="center" vertical="center"/>
    </xf>
    <xf numFmtId="0" fontId="9" fillId="3" borderId="5" xfId="1" applyFont="1" applyFill="1" applyBorder="1" applyAlignment="1">
      <alignment horizontal="center" vertical="center"/>
    </xf>
    <xf numFmtId="0" fontId="9" fillId="3" borderId="6" xfId="1" applyFont="1" applyFill="1" applyBorder="1" applyAlignment="1">
      <alignment horizontal="center" vertical="center"/>
    </xf>
    <xf numFmtId="0" fontId="5" fillId="0" borderId="0" xfId="1" applyFont="1" applyAlignment="1">
      <alignment vertical="top"/>
    </xf>
    <xf numFmtId="0" fontId="7" fillId="0" borderId="7" xfId="1" applyFont="1" applyBorder="1" applyAlignment="1">
      <alignment vertical="top" wrapText="1"/>
    </xf>
    <xf numFmtId="49" fontId="5" fillId="0" borderId="8" xfId="1" applyNumberFormat="1" applyFont="1" applyBorder="1" applyAlignment="1">
      <alignment vertical="top"/>
    </xf>
    <xf numFmtId="0" fontId="5" fillId="0" borderId="8" xfId="1" applyFont="1" applyBorder="1" applyAlignment="1">
      <alignment vertical="top"/>
    </xf>
    <xf numFmtId="15" fontId="5" fillId="0" borderId="8" xfId="1" applyNumberFormat="1" applyFont="1" applyBorder="1" applyAlignment="1">
      <alignment vertical="top"/>
    </xf>
    <xf numFmtId="0" fontId="7" fillId="0" borderId="9" xfId="1" applyFont="1" applyBorder="1" applyAlignment="1">
      <alignment vertical="top" wrapText="1"/>
    </xf>
    <xf numFmtId="164" fontId="5" fillId="0" borderId="7" xfId="1" applyNumberFormat="1" applyFont="1" applyBorder="1" applyAlignment="1">
      <alignment vertical="top"/>
    </xf>
    <xf numFmtId="0" fontId="5" fillId="0" borderId="9" xfId="1" applyFont="1" applyBorder="1" applyAlignment="1">
      <alignment vertical="top"/>
    </xf>
    <xf numFmtId="164" fontId="5" fillId="0" borderId="10" xfId="1" applyNumberFormat="1" applyFont="1" applyBorder="1" applyAlignment="1">
      <alignment vertical="top"/>
    </xf>
    <xf numFmtId="49" fontId="5" fillId="0" borderId="11" xfId="1" applyNumberFormat="1" applyFont="1" applyBorder="1" applyAlignment="1">
      <alignment vertical="top"/>
    </xf>
    <xf numFmtId="0" fontId="5" fillId="0" borderId="11" xfId="1" applyFont="1" applyBorder="1" applyAlignment="1">
      <alignment vertical="top"/>
    </xf>
    <xf numFmtId="0" fontId="5" fillId="0" borderId="12" xfId="1" applyFont="1" applyBorder="1" applyAlignment="1">
      <alignment vertical="top"/>
    </xf>
    <xf numFmtId="0" fontId="14" fillId="0" borderId="0" xfId="4" applyAlignment="1">
      <alignment wrapText="1"/>
    </xf>
    <xf numFmtId="0" fontId="14" fillId="0" borderId="0" xfId="4"/>
    <xf numFmtId="0" fontId="12" fillId="2" borderId="14" xfId="1" applyFont="1" applyFill="1" applyBorder="1" applyAlignment="1">
      <alignment horizontal="center" vertical="center"/>
    </xf>
    <xf numFmtId="0" fontId="12" fillId="2" borderId="14" xfId="1" applyFont="1" applyFill="1" applyBorder="1" applyAlignment="1">
      <alignment horizontal="center" vertical="center" wrapText="1"/>
    </xf>
    <xf numFmtId="0" fontId="12" fillId="2" borderId="15" xfId="1" applyFont="1" applyFill="1" applyBorder="1" applyAlignment="1">
      <alignment horizontal="center" vertical="center" wrapText="1"/>
    </xf>
    <xf numFmtId="0" fontId="15" fillId="2" borderId="14" xfId="1" applyFont="1" applyFill="1" applyBorder="1" applyAlignment="1">
      <alignment horizontal="center" vertical="center"/>
    </xf>
    <xf numFmtId="0" fontId="15" fillId="2" borderId="15" xfId="1" applyFont="1" applyFill="1" applyBorder="1" applyAlignment="1">
      <alignment horizontal="center" vertical="center"/>
    </xf>
    <xf numFmtId="0" fontId="13" fillId="0" borderId="0" xfId="4" applyFont="1" applyAlignment="1">
      <alignment horizontal="center" vertical="top" wrapText="1"/>
    </xf>
    <xf numFmtId="0" fontId="13" fillId="4" borderId="14" xfId="4" applyFont="1" applyFill="1" applyBorder="1" applyAlignment="1">
      <alignment horizontal="center" vertical="top" wrapText="1"/>
    </xf>
    <xf numFmtId="0" fontId="13" fillId="4" borderId="14" xfId="4" applyFont="1" applyFill="1" applyBorder="1" applyAlignment="1">
      <alignment horizontal="left" vertical="top" wrapText="1"/>
    </xf>
    <xf numFmtId="0" fontId="14" fillId="0" borderId="14" xfId="4" applyBorder="1" applyAlignment="1">
      <alignment horizontal="justify" vertical="top" wrapText="1"/>
    </xf>
    <xf numFmtId="0" fontId="14" fillId="0" borderId="14" xfId="4" applyBorder="1" applyAlignment="1">
      <alignment horizontal="left" vertical="top" wrapText="1"/>
    </xf>
    <xf numFmtId="0" fontId="14" fillId="0" borderId="0" xfId="4" applyAlignment="1">
      <alignment horizontal="left" vertical="top"/>
    </xf>
    <xf numFmtId="0" fontId="14" fillId="5" borderId="14" xfId="4" applyFill="1" applyBorder="1" applyAlignment="1">
      <alignment horizontal="left" vertical="top"/>
    </xf>
    <xf numFmtId="0" fontId="14" fillId="0" borderId="14" xfId="4" applyBorder="1"/>
    <xf numFmtId="0" fontId="14" fillId="5" borderId="14" xfId="4" applyFill="1" applyBorder="1" applyAlignment="1">
      <alignment vertical="top" wrapText="1"/>
    </xf>
    <xf numFmtId="0" fontId="13" fillId="0" borderId="14" xfId="4" applyFont="1" applyBorder="1" applyAlignment="1">
      <alignment horizontal="center" vertical="top" wrapText="1"/>
    </xf>
    <xf numFmtId="0" fontId="14" fillId="5" borderId="0" xfId="4" applyFill="1" applyAlignment="1">
      <alignment horizontal="left" vertical="top"/>
    </xf>
    <xf numFmtId="0" fontId="14" fillId="0" borderId="0" xfId="4" applyAlignment="1">
      <alignment horizontal="left" vertical="top" wrapText="1"/>
    </xf>
    <xf numFmtId="0" fontId="14" fillId="5" borderId="0" xfId="4" applyFill="1"/>
    <xf numFmtId="0" fontId="7" fillId="2" borderId="14" xfId="3" applyFont="1" applyFill="1" applyBorder="1" applyAlignment="1">
      <alignment wrapText="1"/>
    </xf>
    <xf numFmtId="0" fontId="14" fillId="5" borderId="14" xfId="4" applyFill="1" applyBorder="1" applyAlignment="1">
      <alignment horizontal="left" vertical="top" wrapText="1"/>
    </xf>
    <xf numFmtId="0" fontId="14" fillId="0" borderId="14" xfId="4" applyBorder="1" applyAlignment="1">
      <alignment horizontal="left" vertical="top"/>
    </xf>
    <xf numFmtId="0" fontId="14" fillId="5" borderId="0" xfId="4" applyFill="1" applyAlignment="1">
      <alignment horizontal="left" vertical="top" wrapText="1"/>
    </xf>
    <xf numFmtId="0" fontId="13" fillId="2" borderId="0" xfId="5" applyFont="1" applyFill="1"/>
    <xf numFmtId="0" fontId="5" fillId="2" borderId="0" xfId="5" applyFont="1" applyFill="1"/>
    <xf numFmtId="164" fontId="5" fillId="2" borderId="0" xfId="5" applyNumberFormat="1" applyFont="1" applyFill="1"/>
    <xf numFmtId="0" fontId="6" fillId="2" borderId="2" xfId="1" applyFont="1" applyFill="1" applyBorder="1" applyAlignment="1">
      <alignment horizontal="left" vertical="center"/>
    </xf>
    <xf numFmtId="0" fontId="6" fillId="2" borderId="3" xfId="1" applyFont="1" applyFill="1" applyBorder="1" applyAlignment="1">
      <alignment horizontal="left"/>
    </xf>
    <xf numFmtId="0" fontId="5" fillId="2" borderId="3" xfId="1" applyFont="1" applyFill="1" applyBorder="1" applyAlignment="1">
      <alignment vertical="top"/>
    </xf>
    <xf numFmtId="0" fontId="6" fillId="2" borderId="2" xfId="1" applyFont="1" applyFill="1" applyBorder="1" applyAlignment="1">
      <alignment vertical="center"/>
    </xf>
    <xf numFmtId="0" fontId="7" fillId="2" borderId="3" xfId="1" applyFont="1" applyFill="1" applyBorder="1" applyAlignment="1">
      <alignment vertical="top"/>
    </xf>
    <xf numFmtId="0" fontId="7" fillId="2" borderId="0" xfId="5" applyFont="1" applyFill="1"/>
    <xf numFmtId="0" fontId="5" fillId="2" borderId="18" xfId="1" applyFont="1" applyFill="1" applyBorder="1"/>
    <xf numFmtId="0" fontId="9" fillId="3" borderId="19" xfId="1" applyFont="1" applyFill="1" applyBorder="1" applyAlignment="1">
      <alignment horizontal="center"/>
    </xf>
    <xf numFmtId="0" fontId="9" fillId="3" borderId="5" xfId="1" applyFont="1" applyFill="1" applyBorder="1" applyAlignment="1">
      <alignment horizontal="center"/>
    </xf>
    <xf numFmtId="0" fontId="9" fillId="3" borderId="5" xfId="1" applyFont="1" applyFill="1" applyBorder="1" applyAlignment="1">
      <alignment horizontal="center" wrapText="1"/>
    </xf>
    <xf numFmtId="0" fontId="9" fillId="3" borderId="13" xfId="1" applyFont="1" applyFill="1" applyBorder="1" applyAlignment="1">
      <alignment horizontal="center"/>
    </xf>
    <xf numFmtId="0" fontId="9" fillId="3" borderId="20" xfId="1" applyFont="1" applyFill="1" applyBorder="1" applyAlignment="1">
      <alignment horizontal="center" wrapText="1"/>
    </xf>
    <xf numFmtId="0" fontId="5" fillId="2" borderId="21" xfId="1" applyFont="1" applyFill="1" applyBorder="1" applyAlignment="1">
      <alignment horizontal="center"/>
    </xf>
    <xf numFmtId="0" fontId="5" fillId="2" borderId="8" xfId="1" applyFont="1" applyFill="1" applyBorder="1"/>
    <xf numFmtId="0" fontId="5" fillId="2" borderId="8" xfId="1" applyFont="1" applyFill="1" applyBorder="1" applyAlignment="1">
      <alignment horizontal="center"/>
    </xf>
    <xf numFmtId="0" fontId="5" fillId="2" borderId="22" xfId="1" applyFont="1" applyFill="1" applyBorder="1" applyAlignment="1">
      <alignment horizontal="center"/>
    </xf>
    <xf numFmtId="0" fontId="5" fillId="2" borderId="23" xfId="1" applyFont="1" applyFill="1" applyBorder="1" applyAlignment="1">
      <alignment horizontal="center"/>
    </xf>
    <xf numFmtId="0" fontId="22" fillId="3" borderId="24" xfId="1" applyFont="1" applyFill="1" applyBorder="1" applyAlignment="1">
      <alignment horizontal="center"/>
    </xf>
    <xf numFmtId="0" fontId="9" fillId="3" borderId="11" xfId="1" applyFont="1" applyFill="1" applyBorder="1"/>
    <xf numFmtId="0" fontId="22" fillId="3" borderId="11" xfId="1" applyFont="1" applyFill="1" applyBorder="1" applyAlignment="1">
      <alignment horizontal="center"/>
    </xf>
    <xf numFmtId="0" fontId="22" fillId="3" borderId="25" xfId="1" applyFont="1" applyFill="1" applyBorder="1" applyAlignment="1">
      <alignment horizontal="center"/>
    </xf>
    <xf numFmtId="0" fontId="5" fillId="2" borderId="0" xfId="1" applyFont="1" applyFill="1" applyAlignment="1">
      <alignment horizontal="center"/>
    </xf>
    <xf numFmtId="10" fontId="5" fillId="2" borderId="0" xfId="1" applyNumberFormat="1" applyFont="1" applyFill="1" applyAlignment="1">
      <alignment horizontal="center"/>
    </xf>
    <xf numFmtId="9" fontId="5" fillId="2" borderId="0" xfId="1" applyNumberFormat="1" applyFont="1" applyFill="1" applyAlignment="1">
      <alignment horizontal="center"/>
    </xf>
    <xf numFmtId="0" fontId="6" fillId="2" borderId="0" xfId="1" applyFont="1" applyFill="1" applyAlignment="1">
      <alignment horizontal="left"/>
    </xf>
    <xf numFmtId="2" fontId="23" fillId="2" borderId="0" xfId="1" applyNumberFormat="1" applyFont="1" applyFill="1" applyAlignment="1">
      <alignment horizontal="right" wrapText="1"/>
    </xf>
    <xf numFmtId="0" fontId="15" fillId="2" borderId="0" xfId="1" applyFont="1" applyFill="1" applyAlignment="1">
      <alignment horizontal="center" wrapText="1"/>
    </xf>
    <xf numFmtId="0" fontId="0" fillId="0" borderId="0" xfId="0" applyAlignment="1">
      <alignment horizontal="left" wrapText="1"/>
    </xf>
    <xf numFmtId="0" fontId="0" fillId="9" borderId="0" xfId="0" applyFill="1"/>
    <xf numFmtId="0" fontId="0" fillId="9" borderId="0" xfId="0" applyFill="1" applyBorder="1" applyAlignment="1">
      <alignment horizontal="center" vertical="center"/>
    </xf>
    <xf numFmtId="0" fontId="0" fillId="0" borderId="0" xfId="0" applyBorder="1" applyAlignment="1">
      <alignment horizontal="center" vertical="center"/>
    </xf>
    <xf numFmtId="0" fontId="0" fillId="0" borderId="14" xfId="0" applyBorder="1" applyAlignment="1">
      <alignment horizontal="center" vertical="center"/>
    </xf>
    <xf numFmtId="0" fontId="0" fillId="0" borderId="26" xfId="0" applyBorder="1" applyAlignment="1">
      <alignment horizontal="left" wrapText="1"/>
    </xf>
    <xf numFmtId="0" fontId="0" fillId="0" borderId="27" xfId="0" applyBorder="1" applyAlignment="1">
      <alignment horizontal="center" vertical="center"/>
    </xf>
    <xf numFmtId="0" fontId="0" fillId="0" borderId="28" xfId="0" applyBorder="1" applyAlignment="1">
      <alignment horizontal="center" vertical="center"/>
    </xf>
    <xf numFmtId="0" fontId="0" fillId="0" borderId="29" xfId="0" applyBorder="1" applyAlignment="1">
      <alignment horizontal="left" wrapText="1"/>
    </xf>
    <xf numFmtId="0" fontId="0" fillId="0" borderId="30" xfId="0" applyBorder="1" applyAlignment="1">
      <alignment horizontal="center" vertical="center"/>
    </xf>
    <xf numFmtId="0" fontId="0" fillId="0" borderId="31" xfId="0" applyBorder="1" applyAlignment="1">
      <alignment horizontal="left" wrapText="1"/>
    </xf>
    <xf numFmtId="0" fontId="0" fillId="0" borderId="32" xfId="0" applyBorder="1" applyAlignment="1">
      <alignment horizontal="center" vertical="center"/>
    </xf>
    <xf numFmtId="0" fontId="0" fillId="0" borderId="33" xfId="0" applyBorder="1" applyAlignment="1">
      <alignment horizontal="center" vertical="center"/>
    </xf>
    <xf numFmtId="0" fontId="0" fillId="7" borderId="14" xfId="0" applyFill="1" applyBorder="1" applyAlignment="1">
      <alignment horizontal="center" vertical="center"/>
    </xf>
    <xf numFmtId="0" fontId="0" fillId="7" borderId="30" xfId="0" applyFill="1" applyBorder="1" applyAlignment="1">
      <alignment horizontal="center" vertical="center"/>
    </xf>
    <xf numFmtId="0" fontId="0" fillId="6" borderId="14" xfId="0" applyFill="1" applyBorder="1" applyAlignment="1">
      <alignment horizontal="center" vertical="center"/>
    </xf>
    <xf numFmtId="0" fontId="0" fillId="6" borderId="30" xfId="0" applyFill="1" applyBorder="1" applyAlignment="1">
      <alignment horizontal="center" vertical="center"/>
    </xf>
    <xf numFmtId="0" fontId="0" fillId="8" borderId="14" xfId="0" applyFill="1" applyBorder="1" applyAlignment="1">
      <alignment horizontal="center" vertical="center"/>
    </xf>
    <xf numFmtId="0" fontId="0" fillId="8" borderId="30" xfId="0" applyFill="1" applyBorder="1" applyAlignment="1">
      <alignment horizontal="center" vertical="center"/>
    </xf>
    <xf numFmtId="0" fontId="0" fillId="7" borderId="29" xfId="0" applyFill="1" applyBorder="1" applyAlignment="1">
      <alignment horizontal="center" wrapText="1"/>
    </xf>
    <xf numFmtId="0" fontId="0" fillId="6" borderId="29" xfId="0" applyFill="1" applyBorder="1" applyAlignment="1">
      <alignment horizontal="center" wrapText="1"/>
    </xf>
    <xf numFmtId="0" fontId="0" fillId="8" borderId="29" xfId="0" applyFill="1" applyBorder="1" applyAlignment="1">
      <alignment horizontal="center" wrapText="1"/>
    </xf>
    <xf numFmtId="0" fontId="12" fillId="2" borderId="17" xfId="1" applyFont="1" applyFill="1" applyBorder="1" applyAlignment="1">
      <alignment horizontal="center" vertical="center"/>
    </xf>
    <xf numFmtId="0" fontId="15" fillId="2" borderId="17" xfId="1" applyFont="1" applyFill="1" applyBorder="1" applyAlignment="1">
      <alignment horizontal="center" vertical="center"/>
    </xf>
    <xf numFmtId="0" fontId="13" fillId="4" borderId="17" xfId="4" applyFont="1" applyFill="1" applyBorder="1" applyAlignment="1">
      <alignment horizontal="center" vertical="top" wrapText="1"/>
    </xf>
    <xf numFmtId="0" fontId="14" fillId="0" borderId="17" xfId="4" applyBorder="1" applyAlignment="1">
      <alignment horizontal="justify" vertical="top" wrapText="1"/>
    </xf>
    <xf numFmtId="0" fontId="0" fillId="0" borderId="34" xfId="0" applyBorder="1" applyAlignment="1">
      <alignment horizontal="center" vertical="center"/>
    </xf>
    <xf numFmtId="0" fontId="0" fillId="7" borderId="15" xfId="0" applyFill="1" applyBorder="1" applyAlignment="1">
      <alignment horizontal="center" vertical="center"/>
    </xf>
    <xf numFmtId="0" fontId="0" fillId="0" borderId="15" xfId="0" applyBorder="1" applyAlignment="1">
      <alignment horizontal="center" vertical="center"/>
    </xf>
    <xf numFmtId="0" fontId="0" fillId="6" borderId="15" xfId="0" applyFill="1" applyBorder="1" applyAlignment="1">
      <alignment horizontal="center" vertical="center"/>
    </xf>
    <xf numFmtId="0" fontId="0" fillId="8" borderId="15" xfId="0" applyFill="1" applyBorder="1" applyAlignment="1">
      <alignment horizontal="center" vertical="center"/>
    </xf>
    <xf numFmtId="0" fontId="0" fillId="0" borderId="35" xfId="0" applyBorder="1" applyAlignment="1">
      <alignment horizontal="center" vertical="center"/>
    </xf>
    <xf numFmtId="0" fontId="0" fillId="0" borderId="0" xfId="0" applyBorder="1"/>
    <xf numFmtId="0" fontId="0" fillId="9" borderId="0" xfId="0" applyFill="1" applyBorder="1"/>
    <xf numFmtId="0" fontId="14" fillId="5" borderId="17" xfId="4" applyFill="1" applyBorder="1" applyAlignment="1">
      <alignment horizontal="center" vertical="center"/>
    </xf>
    <xf numFmtId="0" fontId="14" fillId="0" borderId="0" xfId="4" applyAlignment="1">
      <alignment vertical="top"/>
    </xf>
    <xf numFmtId="0" fontId="13" fillId="4" borderId="14" xfId="4" applyFont="1" applyFill="1" applyBorder="1" applyAlignment="1">
      <alignment horizontal="center" vertical="top"/>
    </xf>
    <xf numFmtId="0" fontId="14" fillId="0" borderId="14" xfId="4" applyBorder="1" applyAlignment="1">
      <alignment horizontal="justify" vertical="top"/>
    </xf>
    <xf numFmtId="0" fontId="14" fillId="5" borderId="0" xfId="4" applyFill="1" applyAlignment="1">
      <alignment vertical="top"/>
    </xf>
    <xf numFmtId="0" fontId="13" fillId="0" borderId="0" xfId="4" applyFont="1" applyAlignment="1">
      <alignment horizontal="center" vertical="top"/>
    </xf>
    <xf numFmtId="0" fontId="7" fillId="2" borderId="14" xfId="3" applyFont="1" applyFill="1" applyBorder="1" applyAlignment="1"/>
    <xf numFmtId="0" fontId="12" fillId="2" borderId="15" xfId="1" applyFont="1" applyFill="1" applyBorder="1" applyAlignment="1">
      <alignment horizontal="center" vertical="center"/>
    </xf>
    <xf numFmtId="0" fontId="14" fillId="0" borderId="0" xfId="4" applyAlignment="1"/>
    <xf numFmtId="0" fontId="13" fillId="4" borderId="14" xfId="4" applyFont="1" applyFill="1" applyBorder="1" applyAlignment="1">
      <alignment horizontal="left" vertical="top"/>
    </xf>
    <xf numFmtId="0" fontId="14" fillId="5" borderId="16" xfId="4" applyFill="1" applyBorder="1" applyAlignment="1">
      <alignment horizontal="center" vertical="center"/>
    </xf>
    <xf numFmtId="0" fontId="0" fillId="0" borderId="29" xfId="0" applyBorder="1" applyAlignment="1">
      <alignment horizontal="left" vertical="center" wrapText="1"/>
    </xf>
    <xf numFmtId="0" fontId="17" fillId="0" borderId="14" xfId="4" applyFont="1" applyBorder="1" applyAlignment="1">
      <alignment horizontal="center" vertical="center"/>
    </xf>
    <xf numFmtId="0" fontId="18" fillId="0" borderId="14" xfId="4" applyFont="1" applyBorder="1" applyAlignment="1">
      <alignment horizontal="center" vertical="center"/>
    </xf>
    <xf numFmtId="0" fontId="13" fillId="0" borderId="14" xfId="4" applyFont="1" applyBorder="1" applyAlignment="1">
      <alignment horizontal="center" vertical="center"/>
    </xf>
    <xf numFmtId="0" fontId="14" fillId="0" borderId="0" xfId="4" applyBorder="1"/>
    <xf numFmtId="0" fontId="14" fillId="0" borderId="0" xfId="4" applyBorder="1" applyAlignment="1">
      <alignment wrapText="1"/>
    </xf>
    <xf numFmtId="0" fontId="13" fillId="4" borderId="14" xfId="4" applyFont="1" applyFill="1" applyBorder="1" applyAlignment="1">
      <alignment horizontal="center" vertical="center" wrapText="1"/>
    </xf>
    <xf numFmtId="0" fontId="14" fillId="0" borderId="0" xfId="4" applyAlignment="1">
      <alignment horizontal="center" vertical="center"/>
    </xf>
    <xf numFmtId="0" fontId="14" fillId="0" borderId="14" xfId="4" applyBorder="1" applyAlignment="1">
      <alignment horizontal="center" vertical="center" wrapText="1"/>
    </xf>
    <xf numFmtId="0" fontId="14" fillId="0" borderId="0" xfId="4" applyAlignment="1">
      <alignment horizontal="center" vertical="center" wrapText="1"/>
    </xf>
    <xf numFmtId="0" fontId="17" fillId="0" borderId="14" xfId="4" applyFont="1" applyBorder="1" applyAlignment="1">
      <alignment horizontal="center" vertical="center" wrapText="1"/>
    </xf>
    <xf numFmtId="0" fontId="4" fillId="0" borderId="2" xfId="1" applyFont="1" applyBorder="1" applyAlignment="1">
      <alignment horizontal="center" vertical="center"/>
    </xf>
    <xf numFmtId="0" fontId="24" fillId="0" borderId="2" xfId="6" applyBorder="1" applyAlignment="1">
      <alignment horizontal="left"/>
    </xf>
    <xf numFmtId="0" fontId="7" fillId="0" borderId="2" xfId="1" applyFont="1" applyBorder="1" applyAlignment="1">
      <alignment horizontal="left"/>
    </xf>
    <xf numFmtId="0" fontId="6" fillId="2" borderId="2" xfId="1" applyFont="1" applyFill="1" applyBorder="1" applyAlignment="1">
      <alignment horizontal="left" vertical="center"/>
    </xf>
    <xf numFmtId="0" fontId="7" fillId="0" borderId="2" xfId="1" applyFont="1" applyBorder="1" applyAlignment="1">
      <alignment horizontal="left" vertical="center"/>
    </xf>
    <xf numFmtId="0" fontId="7" fillId="2" borderId="2" xfId="1" applyFont="1" applyFill="1" applyBorder="1" applyAlignment="1">
      <alignment horizontal="left"/>
    </xf>
    <xf numFmtId="0" fontId="14" fillId="0" borderId="36" xfId="4" applyBorder="1" applyAlignment="1">
      <alignment horizontal="center" vertical="center"/>
    </xf>
    <xf numFmtId="0" fontId="14" fillId="0" borderId="37" xfId="4" applyBorder="1" applyAlignment="1">
      <alignment horizontal="center" vertical="center"/>
    </xf>
    <xf numFmtId="0" fontId="14" fillId="0" borderId="38" xfId="4" applyBorder="1" applyAlignment="1">
      <alignment horizontal="center" vertical="center"/>
    </xf>
    <xf numFmtId="0" fontId="14" fillId="0" borderId="14" xfId="4" applyBorder="1" applyAlignment="1">
      <alignment horizontal="center"/>
    </xf>
    <xf numFmtId="0" fontId="14" fillId="0" borderId="14" xfId="4" applyBorder="1" applyAlignment="1">
      <alignment horizontal="center" vertical="center"/>
    </xf>
    <xf numFmtId="0" fontId="16" fillId="5" borderId="17" xfId="4" applyFont="1" applyFill="1" applyBorder="1" applyAlignment="1">
      <alignment horizontal="center" vertical="top"/>
    </xf>
    <xf numFmtId="0" fontId="16" fillId="5" borderId="14" xfId="4" applyFont="1" applyFill="1" applyBorder="1" applyAlignment="1">
      <alignment horizontal="center" vertical="top"/>
    </xf>
    <xf numFmtId="0" fontId="16" fillId="5" borderId="16" xfId="4" applyFont="1" applyFill="1" applyBorder="1" applyAlignment="1">
      <alignment horizontal="center" vertical="top"/>
    </xf>
    <xf numFmtId="0" fontId="13" fillId="2" borderId="17" xfId="3" applyFont="1" applyFill="1" applyBorder="1" applyAlignment="1">
      <alignment horizontal="left" vertical="center" wrapText="1"/>
    </xf>
    <xf numFmtId="0" fontId="13" fillId="2" borderId="14" xfId="3" applyFont="1" applyFill="1" applyBorder="1" applyAlignment="1">
      <alignment horizontal="left" vertical="center" wrapText="1"/>
    </xf>
    <xf numFmtId="0" fontId="7" fillId="2" borderId="14" xfId="3" applyFont="1" applyFill="1" applyBorder="1" applyAlignment="1">
      <alignment horizontal="center" wrapText="1"/>
    </xf>
    <xf numFmtId="0" fontId="13" fillId="2" borderId="16" xfId="3" applyFont="1" applyFill="1" applyBorder="1" applyAlignment="1">
      <alignment horizontal="center" wrapText="1"/>
    </xf>
    <xf numFmtId="0" fontId="13" fillId="2" borderId="17" xfId="3" applyFont="1" applyFill="1" applyBorder="1" applyAlignment="1">
      <alignment horizontal="center" wrapText="1"/>
    </xf>
    <xf numFmtId="0" fontId="12" fillId="2" borderId="14" xfId="1" applyFont="1" applyFill="1" applyBorder="1" applyAlignment="1">
      <alignment horizontal="center" vertical="center" wrapText="1"/>
    </xf>
    <xf numFmtId="0" fontId="15" fillId="2" borderId="15" xfId="1" applyFont="1" applyFill="1" applyBorder="1" applyAlignment="1">
      <alignment horizontal="center" vertical="center" wrapText="1"/>
    </xf>
    <xf numFmtId="0" fontId="15" fillId="2" borderId="17" xfId="1" applyFont="1" applyFill="1" applyBorder="1" applyAlignment="1">
      <alignment horizontal="center" vertical="center" wrapText="1"/>
    </xf>
    <xf numFmtId="0" fontId="7" fillId="2" borderId="2" xfId="5" applyFont="1" applyFill="1" applyBorder="1" applyAlignment="1">
      <alignment vertical="top"/>
    </xf>
    <xf numFmtId="0" fontId="4" fillId="2" borderId="0" xfId="5" applyFont="1" applyFill="1" applyAlignment="1">
      <alignment horizontal="center"/>
    </xf>
    <xf numFmtId="0" fontId="6" fillId="2" borderId="2" xfId="1" applyFont="1" applyFill="1" applyBorder="1" applyAlignment="1">
      <alignment horizontal="left"/>
    </xf>
    <xf numFmtId="0" fontId="16" fillId="5" borderId="14" xfId="4" applyFont="1" applyFill="1" applyBorder="1" applyAlignment="1">
      <alignment horizontal="center" vertical="top" wrapText="1"/>
    </xf>
    <xf numFmtId="0" fontId="13" fillId="2" borderId="15" xfId="3" applyFont="1" applyFill="1" applyBorder="1" applyAlignment="1">
      <alignment horizontal="center" wrapText="1"/>
    </xf>
  </cellXfs>
  <cellStyles count="7">
    <cellStyle name="Hyperlink" xfId="6" builtinId="8"/>
    <cellStyle name="Hyperlink 2" xfId="2"/>
    <cellStyle name="Normal" xfId="0" builtinId="0"/>
    <cellStyle name="Normal 2" xfId="1"/>
    <cellStyle name="Normal 2 2" xfId="4"/>
    <cellStyle name="Normal_Functional Test Case v1.0" xfId="5"/>
    <cellStyle name="Normal_Sheet1"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LanNTH\Desktop\Test_Case_CuaHangTranh.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
      <sheetName val="Test case List"/>
      <sheetName val="Functional TC"/>
      <sheetName val="Non-Functional TC"/>
      <sheetName val="Test Report"/>
    </sheetNames>
    <sheetDataSet>
      <sheetData sheetId="0" refreshError="1"/>
      <sheetData sheetId="1" refreshError="1"/>
      <sheetData sheetId="2" refreshError="1">
        <row r="1">
          <cell r="D1" t="str">
            <v>FTC</v>
          </cell>
        </row>
        <row r="5">
          <cell r="A5">
            <v>0</v>
          </cell>
          <cell r="B5">
            <v>0</v>
          </cell>
          <cell r="C5">
            <v>23</v>
          </cell>
          <cell r="D5">
            <v>0</v>
          </cell>
          <cell r="E5">
            <v>23</v>
          </cell>
        </row>
      </sheetData>
      <sheetData sheetId="3" refreshError="1">
        <row r="1">
          <cell r="D1" t="str">
            <v>NFTC</v>
          </cell>
        </row>
        <row r="5">
          <cell r="A5">
            <v>0</v>
          </cell>
          <cell r="C5">
            <v>12</v>
          </cell>
          <cell r="D5">
            <v>0</v>
          </cell>
          <cell r="E5">
            <v>12</v>
          </cell>
        </row>
      </sheetData>
      <sheetData sheetId="4"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http://www.artstore.vn/" TargetMode="External"/><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2:G18"/>
  <sheetViews>
    <sheetView tabSelected="1" workbookViewId="0">
      <selection activeCell="C4" sqref="C4:E4"/>
    </sheetView>
  </sheetViews>
  <sheetFormatPr defaultColWidth="9" defaultRowHeight="12.75"/>
  <cols>
    <col min="1" max="1" width="2.28515625" style="4" customWidth="1"/>
    <col min="2" max="2" width="19.7109375" style="14" customWidth="1"/>
    <col min="3" max="3" width="9.28515625" style="4" customWidth="1"/>
    <col min="4" max="4" width="14.42578125" style="4" customWidth="1"/>
    <col min="5" max="5" width="8" style="4" customWidth="1"/>
    <col min="6" max="6" width="31.140625" style="4" customWidth="1"/>
    <col min="7" max="7" width="31" style="4" customWidth="1"/>
    <col min="8" max="256" width="9" style="4"/>
    <col min="257" max="257" width="2.28515625" style="4" customWidth="1"/>
    <col min="258" max="258" width="19.7109375" style="4" customWidth="1"/>
    <col min="259" max="259" width="9.28515625" style="4" customWidth="1"/>
    <col min="260" max="260" width="14.42578125" style="4" customWidth="1"/>
    <col min="261" max="261" width="8" style="4" customWidth="1"/>
    <col min="262" max="262" width="31.140625" style="4" customWidth="1"/>
    <col min="263" max="263" width="31" style="4" customWidth="1"/>
    <col min="264" max="512" width="9" style="4"/>
    <col min="513" max="513" width="2.28515625" style="4" customWidth="1"/>
    <col min="514" max="514" width="19.7109375" style="4" customWidth="1"/>
    <col min="515" max="515" width="9.28515625" style="4" customWidth="1"/>
    <col min="516" max="516" width="14.42578125" style="4" customWidth="1"/>
    <col min="517" max="517" width="8" style="4" customWidth="1"/>
    <col min="518" max="518" width="31.140625" style="4" customWidth="1"/>
    <col min="519" max="519" width="31" style="4" customWidth="1"/>
    <col min="520" max="768" width="9" style="4"/>
    <col min="769" max="769" width="2.28515625" style="4" customWidth="1"/>
    <col min="770" max="770" width="19.7109375" style="4" customWidth="1"/>
    <col min="771" max="771" width="9.28515625" style="4" customWidth="1"/>
    <col min="772" max="772" width="14.42578125" style="4" customWidth="1"/>
    <col min="773" max="773" width="8" style="4" customWidth="1"/>
    <col min="774" max="774" width="31.140625" style="4" customWidth="1"/>
    <col min="775" max="775" width="31" style="4" customWidth="1"/>
    <col min="776" max="1024" width="9" style="4"/>
    <col min="1025" max="1025" width="2.28515625" style="4" customWidth="1"/>
    <col min="1026" max="1026" width="19.7109375" style="4" customWidth="1"/>
    <col min="1027" max="1027" width="9.28515625" style="4" customWidth="1"/>
    <col min="1028" max="1028" width="14.42578125" style="4" customWidth="1"/>
    <col min="1029" max="1029" width="8" style="4" customWidth="1"/>
    <col min="1030" max="1030" width="31.140625" style="4" customWidth="1"/>
    <col min="1031" max="1031" width="31" style="4" customWidth="1"/>
    <col min="1032" max="1280" width="9" style="4"/>
    <col min="1281" max="1281" width="2.28515625" style="4" customWidth="1"/>
    <col min="1282" max="1282" width="19.7109375" style="4" customWidth="1"/>
    <col min="1283" max="1283" width="9.28515625" style="4" customWidth="1"/>
    <col min="1284" max="1284" width="14.42578125" style="4" customWidth="1"/>
    <col min="1285" max="1285" width="8" style="4" customWidth="1"/>
    <col min="1286" max="1286" width="31.140625" style="4" customWidth="1"/>
    <col min="1287" max="1287" width="31" style="4" customWidth="1"/>
    <col min="1288" max="1536" width="9" style="4"/>
    <col min="1537" max="1537" width="2.28515625" style="4" customWidth="1"/>
    <col min="1538" max="1538" width="19.7109375" style="4" customWidth="1"/>
    <col min="1539" max="1539" width="9.28515625" style="4" customWidth="1"/>
    <col min="1540" max="1540" width="14.42578125" style="4" customWidth="1"/>
    <col min="1541" max="1541" width="8" style="4" customWidth="1"/>
    <col min="1542" max="1542" width="31.140625" style="4" customWidth="1"/>
    <col min="1543" max="1543" width="31" style="4" customWidth="1"/>
    <col min="1544" max="1792" width="9" style="4"/>
    <col min="1793" max="1793" width="2.28515625" style="4" customWidth="1"/>
    <col min="1794" max="1794" width="19.7109375" style="4" customWidth="1"/>
    <col min="1795" max="1795" width="9.28515625" style="4" customWidth="1"/>
    <col min="1796" max="1796" width="14.42578125" style="4" customWidth="1"/>
    <col min="1797" max="1797" width="8" style="4" customWidth="1"/>
    <col min="1798" max="1798" width="31.140625" style="4" customWidth="1"/>
    <col min="1799" max="1799" width="31" style="4" customWidth="1"/>
    <col min="1800" max="2048" width="9" style="4"/>
    <col min="2049" max="2049" width="2.28515625" style="4" customWidth="1"/>
    <col min="2050" max="2050" width="19.7109375" style="4" customWidth="1"/>
    <col min="2051" max="2051" width="9.28515625" style="4" customWidth="1"/>
    <col min="2052" max="2052" width="14.42578125" style="4" customWidth="1"/>
    <col min="2053" max="2053" width="8" style="4" customWidth="1"/>
    <col min="2054" max="2054" width="31.140625" style="4" customWidth="1"/>
    <col min="2055" max="2055" width="31" style="4" customWidth="1"/>
    <col min="2056" max="2304" width="9" style="4"/>
    <col min="2305" max="2305" width="2.28515625" style="4" customWidth="1"/>
    <col min="2306" max="2306" width="19.7109375" style="4" customWidth="1"/>
    <col min="2307" max="2307" width="9.28515625" style="4" customWidth="1"/>
    <col min="2308" max="2308" width="14.42578125" style="4" customWidth="1"/>
    <col min="2309" max="2309" width="8" style="4" customWidth="1"/>
    <col min="2310" max="2310" width="31.140625" style="4" customWidth="1"/>
    <col min="2311" max="2311" width="31" style="4" customWidth="1"/>
    <col min="2312" max="2560" width="9" style="4"/>
    <col min="2561" max="2561" width="2.28515625" style="4" customWidth="1"/>
    <col min="2562" max="2562" width="19.7109375" style="4" customWidth="1"/>
    <col min="2563" max="2563" width="9.28515625" style="4" customWidth="1"/>
    <col min="2564" max="2564" width="14.42578125" style="4" customWidth="1"/>
    <col min="2565" max="2565" width="8" style="4" customWidth="1"/>
    <col min="2566" max="2566" width="31.140625" style="4" customWidth="1"/>
    <col min="2567" max="2567" width="31" style="4" customWidth="1"/>
    <col min="2568" max="2816" width="9" style="4"/>
    <col min="2817" max="2817" width="2.28515625" style="4" customWidth="1"/>
    <col min="2818" max="2818" width="19.7109375" style="4" customWidth="1"/>
    <col min="2819" max="2819" width="9.28515625" style="4" customWidth="1"/>
    <col min="2820" max="2820" width="14.42578125" style="4" customWidth="1"/>
    <col min="2821" max="2821" width="8" style="4" customWidth="1"/>
    <col min="2822" max="2822" width="31.140625" style="4" customWidth="1"/>
    <col min="2823" max="2823" width="31" style="4" customWidth="1"/>
    <col min="2824" max="3072" width="9" style="4"/>
    <col min="3073" max="3073" width="2.28515625" style="4" customWidth="1"/>
    <col min="3074" max="3074" width="19.7109375" style="4" customWidth="1"/>
    <col min="3075" max="3075" width="9.28515625" style="4" customWidth="1"/>
    <col min="3076" max="3076" width="14.42578125" style="4" customWidth="1"/>
    <col min="3077" max="3077" width="8" style="4" customWidth="1"/>
    <col min="3078" max="3078" width="31.140625" style="4" customWidth="1"/>
    <col min="3079" max="3079" width="31" style="4" customWidth="1"/>
    <col min="3080" max="3328" width="9" style="4"/>
    <col min="3329" max="3329" width="2.28515625" style="4" customWidth="1"/>
    <col min="3330" max="3330" width="19.7109375" style="4" customWidth="1"/>
    <col min="3331" max="3331" width="9.28515625" style="4" customWidth="1"/>
    <col min="3332" max="3332" width="14.42578125" style="4" customWidth="1"/>
    <col min="3333" max="3333" width="8" style="4" customWidth="1"/>
    <col min="3334" max="3334" width="31.140625" style="4" customWidth="1"/>
    <col min="3335" max="3335" width="31" style="4" customWidth="1"/>
    <col min="3336" max="3584" width="9" style="4"/>
    <col min="3585" max="3585" width="2.28515625" style="4" customWidth="1"/>
    <col min="3586" max="3586" width="19.7109375" style="4" customWidth="1"/>
    <col min="3587" max="3587" width="9.28515625" style="4" customWidth="1"/>
    <col min="3588" max="3588" width="14.42578125" style="4" customWidth="1"/>
    <col min="3589" max="3589" width="8" style="4" customWidth="1"/>
    <col min="3590" max="3590" width="31.140625" style="4" customWidth="1"/>
    <col min="3591" max="3591" width="31" style="4" customWidth="1"/>
    <col min="3592" max="3840" width="9" style="4"/>
    <col min="3841" max="3841" width="2.28515625" style="4" customWidth="1"/>
    <col min="3842" max="3842" width="19.7109375" style="4" customWidth="1"/>
    <col min="3843" max="3843" width="9.28515625" style="4" customWidth="1"/>
    <col min="3844" max="3844" width="14.42578125" style="4" customWidth="1"/>
    <col min="3845" max="3845" width="8" style="4" customWidth="1"/>
    <col min="3846" max="3846" width="31.140625" style="4" customWidth="1"/>
    <col min="3847" max="3847" width="31" style="4" customWidth="1"/>
    <col min="3848" max="4096" width="9" style="4"/>
    <col min="4097" max="4097" width="2.28515625" style="4" customWidth="1"/>
    <col min="4098" max="4098" width="19.7109375" style="4" customWidth="1"/>
    <col min="4099" max="4099" width="9.28515625" style="4" customWidth="1"/>
    <col min="4100" max="4100" width="14.42578125" style="4" customWidth="1"/>
    <col min="4101" max="4101" width="8" style="4" customWidth="1"/>
    <col min="4102" max="4102" width="31.140625" style="4" customWidth="1"/>
    <col min="4103" max="4103" width="31" style="4" customWidth="1"/>
    <col min="4104" max="4352" width="9" style="4"/>
    <col min="4353" max="4353" width="2.28515625" style="4" customWidth="1"/>
    <col min="4354" max="4354" width="19.7109375" style="4" customWidth="1"/>
    <col min="4355" max="4355" width="9.28515625" style="4" customWidth="1"/>
    <col min="4356" max="4356" width="14.42578125" style="4" customWidth="1"/>
    <col min="4357" max="4357" width="8" style="4" customWidth="1"/>
    <col min="4358" max="4358" width="31.140625" style="4" customWidth="1"/>
    <col min="4359" max="4359" width="31" style="4" customWidth="1"/>
    <col min="4360" max="4608" width="9" style="4"/>
    <col min="4609" max="4609" width="2.28515625" style="4" customWidth="1"/>
    <col min="4610" max="4610" width="19.7109375" style="4" customWidth="1"/>
    <col min="4611" max="4611" width="9.28515625" style="4" customWidth="1"/>
    <col min="4612" max="4612" width="14.42578125" style="4" customWidth="1"/>
    <col min="4613" max="4613" width="8" style="4" customWidth="1"/>
    <col min="4614" max="4614" width="31.140625" style="4" customWidth="1"/>
    <col min="4615" max="4615" width="31" style="4" customWidth="1"/>
    <col min="4616" max="4864" width="9" style="4"/>
    <col min="4865" max="4865" width="2.28515625" style="4" customWidth="1"/>
    <col min="4866" max="4866" width="19.7109375" style="4" customWidth="1"/>
    <col min="4867" max="4867" width="9.28515625" style="4" customWidth="1"/>
    <col min="4868" max="4868" width="14.42578125" style="4" customWidth="1"/>
    <col min="4869" max="4869" width="8" style="4" customWidth="1"/>
    <col min="4870" max="4870" width="31.140625" style="4" customWidth="1"/>
    <col min="4871" max="4871" width="31" style="4" customWidth="1"/>
    <col min="4872" max="5120" width="9" style="4"/>
    <col min="5121" max="5121" width="2.28515625" style="4" customWidth="1"/>
    <col min="5122" max="5122" width="19.7109375" style="4" customWidth="1"/>
    <col min="5123" max="5123" width="9.28515625" style="4" customWidth="1"/>
    <col min="5124" max="5124" width="14.42578125" style="4" customWidth="1"/>
    <col min="5125" max="5125" width="8" style="4" customWidth="1"/>
    <col min="5126" max="5126" width="31.140625" style="4" customWidth="1"/>
    <col min="5127" max="5127" width="31" style="4" customWidth="1"/>
    <col min="5128" max="5376" width="9" style="4"/>
    <col min="5377" max="5377" width="2.28515625" style="4" customWidth="1"/>
    <col min="5378" max="5378" width="19.7109375" style="4" customWidth="1"/>
    <col min="5379" max="5379" width="9.28515625" style="4" customWidth="1"/>
    <col min="5380" max="5380" width="14.42578125" style="4" customWidth="1"/>
    <col min="5381" max="5381" width="8" style="4" customWidth="1"/>
    <col min="5382" max="5382" width="31.140625" style="4" customWidth="1"/>
    <col min="5383" max="5383" width="31" style="4" customWidth="1"/>
    <col min="5384" max="5632" width="9" style="4"/>
    <col min="5633" max="5633" width="2.28515625" style="4" customWidth="1"/>
    <col min="5634" max="5634" width="19.7109375" style="4" customWidth="1"/>
    <col min="5635" max="5635" width="9.28515625" style="4" customWidth="1"/>
    <col min="5636" max="5636" width="14.42578125" style="4" customWidth="1"/>
    <col min="5637" max="5637" width="8" style="4" customWidth="1"/>
    <col min="5638" max="5638" width="31.140625" style="4" customWidth="1"/>
    <col min="5639" max="5639" width="31" style="4" customWidth="1"/>
    <col min="5640" max="5888" width="9" style="4"/>
    <col min="5889" max="5889" width="2.28515625" style="4" customWidth="1"/>
    <col min="5890" max="5890" width="19.7109375" style="4" customWidth="1"/>
    <col min="5891" max="5891" width="9.28515625" style="4" customWidth="1"/>
    <col min="5892" max="5892" width="14.42578125" style="4" customWidth="1"/>
    <col min="5893" max="5893" width="8" style="4" customWidth="1"/>
    <col min="5894" max="5894" width="31.140625" style="4" customWidth="1"/>
    <col min="5895" max="5895" width="31" style="4" customWidth="1"/>
    <col min="5896" max="6144" width="9" style="4"/>
    <col min="6145" max="6145" width="2.28515625" style="4" customWidth="1"/>
    <col min="6146" max="6146" width="19.7109375" style="4" customWidth="1"/>
    <col min="6147" max="6147" width="9.28515625" style="4" customWidth="1"/>
    <col min="6148" max="6148" width="14.42578125" style="4" customWidth="1"/>
    <col min="6149" max="6149" width="8" style="4" customWidth="1"/>
    <col min="6150" max="6150" width="31.140625" style="4" customWidth="1"/>
    <col min="6151" max="6151" width="31" style="4" customWidth="1"/>
    <col min="6152" max="6400" width="9" style="4"/>
    <col min="6401" max="6401" width="2.28515625" style="4" customWidth="1"/>
    <col min="6402" max="6402" width="19.7109375" style="4" customWidth="1"/>
    <col min="6403" max="6403" width="9.28515625" style="4" customWidth="1"/>
    <col min="6404" max="6404" width="14.42578125" style="4" customWidth="1"/>
    <col min="6405" max="6405" width="8" style="4" customWidth="1"/>
    <col min="6406" max="6406" width="31.140625" style="4" customWidth="1"/>
    <col min="6407" max="6407" width="31" style="4" customWidth="1"/>
    <col min="6408" max="6656" width="9" style="4"/>
    <col min="6657" max="6657" width="2.28515625" style="4" customWidth="1"/>
    <col min="6658" max="6658" width="19.7109375" style="4" customWidth="1"/>
    <col min="6659" max="6659" width="9.28515625" style="4" customWidth="1"/>
    <col min="6660" max="6660" width="14.42578125" style="4" customWidth="1"/>
    <col min="6661" max="6661" width="8" style="4" customWidth="1"/>
    <col min="6662" max="6662" width="31.140625" style="4" customWidth="1"/>
    <col min="6663" max="6663" width="31" style="4" customWidth="1"/>
    <col min="6664" max="6912" width="9" style="4"/>
    <col min="6913" max="6913" width="2.28515625" style="4" customWidth="1"/>
    <col min="6914" max="6914" width="19.7109375" style="4" customWidth="1"/>
    <col min="6915" max="6915" width="9.28515625" style="4" customWidth="1"/>
    <col min="6916" max="6916" width="14.42578125" style="4" customWidth="1"/>
    <col min="6917" max="6917" width="8" style="4" customWidth="1"/>
    <col min="6918" max="6918" width="31.140625" style="4" customWidth="1"/>
    <col min="6919" max="6919" width="31" style="4" customWidth="1"/>
    <col min="6920" max="7168" width="9" style="4"/>
    <col min="7169" max="7169" width="2.28515625" style="4" customWidth="1"/>
    <col min="7170" max="7170" width="19.7109375" style="4" customWidth="1"/>
    <col min="7171" max="7171" width="9.28515625" style="4" customWidth="1"/>
    <col min="7172" max="7172" width="14.42578125" style="4" customWidth="1"/>
    <col min="7173" max="7173" width="8" style="4" customWidth="1"/>
    <col min="7174" max="7174" width="31.140625" style="4" customWidth="1"/>
    <col min="7175" max="7175" width="31" style="4" customWidth="1"/>
    <col min="7176" max="7424" width="9" style="4"/>
    <col min="7425" max="7425" width="2.28515625" style="4" customWidth="1"/>
    <col min="7426" max="7426" width="19.7109375" style="4" customWidth="1"/>
    <col min="7427" max="7427" width="9.28515625" style="4" customWidth="1"/>
    <col min="7428" max="7428" width="14.42578125" style="4" customWidth="1"/>
    <col min="7429" max="7429" width="8" style="4" customWidth="1"/>
    <col min="7430" max="7430" width="31.140625" style="4" customWidth="1"/>
    <col min="7431" max="7431" width="31" style="4" customWidth="1"/>
    <col min="7432" max="7680" width="9" style="4"/>
    <col min="7681" max="7681" width="2.28515625" style="4" customWidth="1"/>
    <col min="7682" max="7682" width="19.7109375" style="4" customWidth="1"/>
    <col min="7683" max="7683" width="9.28515625" style="4" customWidth="1"/>
    <col min="7684" max="7684" width="14.42578125" style="4" customWidth="1"/>
    <col min="7685" max="7685" width="8" style="4" customWidth="1"/>
    <col min="7686" max="7686" width="31.140625" style="4" customWidth="1"/>
    <col min="7687" max="7687" width="31" style="4" customWidth="1"/>
    <col min="7688" max="7936" width="9" style="4"/>
    <col min="7937" max="7937" width="2.28515625" style="4" customWidth="1"/>
    <col min="7938" max="7938" width="19.7109375" style="4" customWidth="1"/>
    <col min="7939" max="7939" width="9.28515625" style="4" customWidth="1"/>
    <col min="7940" max="7940" width="14.42578125" style="4" customWidth="1"/>
    <col min="7941" max="7941" width="8" style="4" customWidth="1"/>
    <col min="7942" max="7942" width="31.140625" style="4" customWidth="1"/>
    <col min="7943" max="7943" width="31" style="4" customWidth="1"/>
    <col min="7944" max="8192" width="9" style="4"/>
    <col min="8193" max="8193" width="2.28515625" style="4" customWidth="1"/>
    <col min="8194" max="8194" width="19.7109375" style="4" customWidth="1"/>
    <col min="8195" max="8195" width="9.28515625" style="4" customWidth="1"/>
    <col min="8196" max="8196" width="14.42578125" style="4" customWidth="1"/>
    <col min="8197" max="8197" width="8" style="4" customWidth="1"/>
    <col min="8198" max="8198" width="31.140625" style="4" customWidth="1"/>
    <col min="8199" max="8199" width="31" style="4" customWidth="1"/>
    <col min="8200" max="8448" width="9" style="4"/>
    <col min="8449" max="8449" width="2.28515625" style="4" customWidth="1"/>
    <col min="8450" max="8450" width="19.7109375" style="4" customWidth="1"/>
    <col min="8451" max="8451" width="9.28515625" style="4" customWidth="1"/>
    <col min="8452" max="8452" width="14.42578125" style="4" customWidth="1"/>
    <col min="8453" max="8453" width="8" style="4" customWidth="1"/>
    <col min="8454" max="8454" width="31.140625" style="4" customWidth="1"/>
    <col min="8455" max="8455" width="31" style="4" customWidth="1"/>
    <col min="8456" max="8704" width="9" style="4"/>
    <col min="8705" max="8705" width="2.28515625" style="4" customWidth="1"/>
    <col min="8706" max="8706" width="19.7109375" style="4" customWidth="1"/>
    <col min="8707" max="8707" width="9.28515625" style="4" customWidth="1"/>
    <col min="8708" max="8708" width="14.42578125" style="4" customWidth="1"/>
    <col min="8709" max="8709" width="8" style="4" customWidth="1"/>
    <col min="8710" max="8710" width="31.140625" style="4" customWidth="1"/>
    <col min="8711" max="8711" width="31" style="4" customWidth="1"/>
    <col min="8712" max="8960" width="9" style="4"/>
    <col min="8961" max="8961" width="2.28515625" style="4" customWidth="1"/>
    <col min="8962" max="8962" width="19.7109375" style="4" customWidth="1"/>
    <col min="8963" max="8963" width="9.28515625" style="4" customWidth="1"/>
    <col min="8964" max="8964" width="14.42578125" style="4" customWidth="1"/>
    <col min="8965" max="8965" width="8" style="4" customWidth="1"/>
    <col min="8966" max="8966" width="31.140625" style="4" customWidth="1"/>
    <col min="8967" max="8967" width="31" style="4" customWidth="1"/>
    <col min="8968" max="9216" width="9" style="4"/>
    <col min="9217" max="9217" width="2.28515625" style="4" customWidth="1"/>
    <col min="9218" max="9218" width="19.7109375" style="4" customWidth="1"/>
    <col min="9219" max="9219" width="9.28515625" style="4" customWidth="1"/>
    <col min="9220" max="9220" width="14.42578125" style="4" customWidth="1"/>
    <col min="9221" max="9221" width="8" style="4" customWidth="1"/>
    <col min="9222" max="9222" width="31.140625" style="4" customWidth="1"/>
    <col min="9223" max="9223" width="31" style="4" customWidth="1"/>
    <col min="9224" max="9472" width="9" style="4"/>
    <col min="9473" max="9473" width="2.28515625" style="4" customWidth="1"/>
    <col min="9474" max="9474" width="19.7109375" style="4" customWidth="1"/>
    <col min="9475" max="9475" width="9.28515625" style="4" customWidth="1"/>
    <col min="9476" max="9476" width="14.42578125" style="4" customWidth="1"/>
    <col min="9477" max="9477" width="8" style="4" customWidth="1"/>
    <col min="9478" max="9478" width="31.140625" style="4" customWidth="1"/>
    <col min="9479" max="9479" width="31" style="4" customWidth="1"/>
    <col min="9480" max="9728" width="9" style="4"/>
    <col min="9729" max="9729" width="2.28515625" style="4" customWidth="1"/>
    <col min="9730" max="9730" width="19.7109375" style="4" customWidth="1"/>
    <col min="9731" max="9731" width="9.28515625" style="4" customWidth="1"/>
    <col min="9732" max="9732" width="14.42578125" style="4" customWidth="1"/>
    <col min="9733" max="9733" width="8" style="4" customWidth="1"/>
    <col min="9734" max="9734" width="31.140625" style="4" customWidth="1"/>
    <col min="9735" max="9735" width="31" style="4" customWidth="1"/>
    <col min="9736" max="9984" width="9" style="4"/>
    <col min="9985" max="9985" width="2.28515625" style="4" customWidth="1"/>
    <col min="9986" max="9986" width="19.7109375" style="4" customWidth="1"/>
    <col min="9987" max="9987" width="9.28515625" style="4" customWidth="1"/>
    <col min="9988" max="9988" width="14.42578125" style="4" customWidth="1"/>
    <col min="9989" max="9989" width="8" style="4" customWidth="1"/>
    <col min="9990" max="9990" width="31.140625" style="4" customWidth="1"/>
    <col min="9991" max="9991" width="31" style="4" customWidth="1"/>
    <col min="9992" max="10240" width="9" style="4"/>
    <col min="10241" max="10241" width="2.28515625" style="4" customWidth="1"/>
    <col min="10242" max="10242" width="19.7109375" style="4" customWidth="1"/>
    <col min="10243" max="10243" width="9.28515625" style="4" customWidth="1"/>
    <col min="10244" max="10244" width="14.42578125" style="4" customWidth="1"/>
    <col min="10245" max="10245" width="8" style="4" customWidth="1"/>
    <col min="10246" max="10246" width="31.140625" style="4" customWidth="1"/>
    <col min="10247" max="10247" width="31" style="4" customWidth="1"/>
    <col min="10248" max="10496" width="9" style="4"/>
    <col min="10497" max="10497" width="2.28515625" style="4" customWidth="1"/>
    <col min="10498" max="10498" width="19.7109375" style="4" customWidth="1"/>
    <col min="10499" max="10499" width="9.28515625" style="4" customWidth="1"/>
    <col min="10500" max="10500" width="14.42578125" style="4" customWidth="1"/>
    <col min="10501" max="10501" width="8" style="4" customWidth="1"/>
    <col min="10502" max="10502" width="31.140625" style="4" customWidth="1"/>
    <col min="10503" max="10503" width="31" style="4" customWidth="1"/>
    <col min="10504" max="10752" width="9" style="4"/>
    <col min="10753" max="10753" width="2.28515625" style="4" customWidth="1"/>
    <col min="10754" max="10754" width="19.7109375" style="4" customWidth="1"/>
    <col min="10755" max="10755" width="9.28515625" style="4" customWidth="1"/>
    <col min="10756" max="10756" width="14.42578125" style="4" customWidth="1"/>
    <col min="10757" max="10757" width="8" style="4" customWidth="1"/>
    <col min="10758" max="10758" width="31.140625" style="4" customWidth="1"/>
    <col min="10759" max="10759" width="31" style="4" customWidth="1"/>
    <col min="10760" max="11008" width="9" style="4"/>
    <col min="11009" max="11009" width="2.28515625" style="4" customWidth="1"/>
    <col min="11010" max="11010" width="19.7109375" style="4" customWidth="1"/>
    <col min="11011" max="11011" width="9.28515625" style="4" customWidth="1"/>
    <col min="11012" max="11012" width="14.42578125" style="4" customWidth="1"/>
    <col min="11013" max="11013" width="8" style="4" customWidth="1"/>
    <col min="11014" max="11014" width="31.140625" style="4" customWidth="1"/>
    <col min="11015" max="11015" width="31" style="4" customWidth="1"/>
    <col min="11016" max="11264" width="9" style="4"/>
    <col min="11265" max="11265" width="2.28515625" style="4" customWidth="1"/>
    <col min="11266" max="11266" width="19.7109375" style="4" customWidth="1"/>
    <col min="11267" max="11267" width="9.28515625" style="4" customWidth="1"/>
    <col min="11268" max="11268" width="14.42578125" style="4" customWidth="1"/>
    <col min="11269" max="11269" width="8" style="4" customWidth="1"/>
    <col min="11270" max="11270" width="31.140625" style="4" customWidth="1"/>
    <col min="11271" max="11271" width="31" style="4" customWidth="1"/>
    <col min="11272" max="11520" width="9" style="4"/>
    <col min="11521" max="11521" width="2.28515625" style="4" customWidth="1"/>
    <col min="11522" max="11522" width="19.7109375" style="4" customWidth="1"/>
    <col min="11523" max="11523" width="9.28515625" style="4" customWidth="1"/>
    <col min="11524" max="11524" width="14.42578125" style="4" customWidth="1"/>
    <col min="11525" max="11525" width="8" style="4" customWidth="1"/>
    <col min="11526" max="11526" width="31.140625" style="4" customWidth="1"/>
    <col min="11527" max="11527" width="31" style="4" customWidth="1"/>
    <col min="11528" max="11776" width="9" style="4"/>
    <col min="11777" max="11777" width="2.28515625" style="4" customWidth="1"/>
    <col min="11778" max="11778" width="19.7109375" style="4" customWidth="1"/>
    <col min="11779" max="11779" width="9.28515625" style="4" customWidth="1"/>
    <col min="11780" max="11780" width="14.42578125" style="4" customWidth="1"/>
    <col min="11781" max="11781" width="8" style="4" customWidth="1"/>
    <col min="11782" max="11782" width="31.140625" style="4" customWidth="1"/>
    <col min="11783" max="11783" width="31" style="4" customWidth="1"/>
    <col min="11784" max="12032" width="9" style="4"/>
    <col min="12033" max="12033" width="2.28515625" style="4" customWidth="1"/>
    <col min="12034" max="12034" width="19.7109375" style="4" customWidth="1"/>
    <col min="12035" max="12035" width="9.28515625" style="4" customWidth="1"/>
    <col min="12036" max="12036" width="14.42578125" style="4" customWidth="1"/>
    <col min="12037" max="12037" width="8" style="4" customWidth="1"/>
    <col min="12038" max="12038" width="31.140625" style="4" customWidth="1"/>
    <col min="12039" max="12039" width="31" style="4" customWidth="1"/>
    <col min="12040" max="12288" width="9" style="4"/>
    <col min="12289" max="12289" width="2.28515625" style="4" customWidth="1"/>
    <col min="12290" max="12290" width="19.7109375" style="4" customWidth="1"/>
    <col min="12291" max="12291" width="9.28515625" style="4" customWidth="1"/>
    <col min="12292" max="12292" width="14.42578125" style="4" customWidth="1"/>
    <col min="12293" max="12293" width="8" style="4" customWidth="1"/>
    <col min="12294" max="12294" width="31.140625" style="4" customWidth="1"/>
    <col min="12295" max="12295" width="31" style="4" customWidth="1"/>
    <col min="12296" max="12544" width="9" style="4"/>
    <col min="12545" max="12545" width="2.28515625" style="4" customWidth="1"/>
    <col min="12546" max="12546" width="19.7109375" style="4" customWidth="1"/>
    <col min="12547" max="12547" width="9.28515625" style="4" customWidth="1"/>
    <col min="12548" max="12548" width="14.42578125" style="4" customWidth="1"/>
    <col min="12549" max="12549" width="8" style="4" customWidth="1"/>
    <col min="12550" max="12550" width="31.140625" style="4" customWidth="1"/>
    <col min="12551" max="12551" width="31" style="4" customWidth="1"/>
    <col min="12552" max="12800" width="9" style="4"/>
    <col min="12801" max="12801" width="2.28515625" style="4" customWidth="1"/>
    <col min="12802" max="12802" width="19.7109375" style="4" customWidth="1"/>
    <col min="12803" max="12803" width="9.28515625" style="4" customWidth="1"/>
    <col min="12804" max="12804" width="14.42578125" style="4" customWidth="1"/>
    <col min="12805" max="12805" width="8" style="4" customWidth="1"/>
    <col min="12806" max="12806" width="31.140625" style="4" customWidth="1"/>
    <col min="12807" max="12807" width="31" style="4" customWidth="1"/>
    <col min="12808" max="13056" width="9" style="4"/>
    <col min="13057" max="13057" width="2.28515625" style="4" customWidth="1"/>
    <col min="13058" max="13058" width="19.7109375" style="4" customWidth="1"/>
    <col min="13059" max="13059" width="9.28515625" style="4" customWidth="1"/>
    <col min="13060" max="13060" width="14.42578125" style="4" customWidth="1"/>
    <col min="13061" max="13061" width="8" style="4" customWidth="1"/>
    <col min="13062" max="13062" width="31.140625" style="4" customWidth="1"/>
    <col min="13063" max="13063" width="31" style="4" customWidth="1"/>
    <col min="13064" max="13312" width="9" style="4"/>
    <col min="13313" max="13313" width="2.28515625" style="4" customWidth="1"/>
    <col min="13314" max="13314" width="19.7109375" style="4" customWidth="1"/>
    <col min="13315" max="13315" width="9.28515625" style="4" customWidth="1"/>
    <col min="13316" max="13316" width="14.42578125" style="4" customWidth="1"/>
    <col min="13317" max="13317" width="8" style="4" customWidth="1"/>
    <col min="13318" max="13318" width="31.140625" style="4" customWidth="1"/>
    <col min="13319" max="13319" width="31" style="4" customWidth="1"/>
    <col min="13320" max="13568" width="9" style="4"/>
    <col min="13569" max="13569" width="2.28515625" style="4" customWidth="1"/>
    <col min="13570" max="13570" width="19.7109375" style="4" customWidth="1"/>
    <col min="13571" max="13571" width="9.28515625" style="4" customWidth="1"/>
    <col min="13572" max="13572" width="14.42578125" style="4" customWidth="1"/>
    <col min="13573" max="13573" width="8" style="4" customWidth="1"/>
    <col min="13574" max="13574" width="31.140625" style="4" customWidth="1"/>
    <col min="13575" max="13575" width="31" style="4" customWidth="1"/>
    <col min="13576" max="13824" width="9" style="4"/>
    <col min="13825" max="13825" width="2.28515625" style="4" customWidth="1"/>
    <col min="13826" max="13826" width="19.7109375" style="4" customWidth="1"/>
    <col min="13827" max="13827" width="9.28515625" style="4" customWidth="1"/>
    <col min="13828" max="13828" width="14.42578125" style="4" customWidth="1"/>
    <col min="13829" max="13829" width="8" style="4" customWidth="1"/>
    <col min="13830" max="13830" width="31.140625" style="4" customWidth="1"/>
    <col min="13831" max="13831" width="31" style="4" customWidth="1"/>
    <col min="13832" max="14080" width="9" style="4"/>
    <col min="14081" max="14081" width="2.28515625" style="4" customWidth="1"/>
    <col min="14082" max="14082" width="19.7109375" style="4" customWidth="1"/>
    <col min="14083" max="14083" width="9.28515625" style="4" customWidth="1"/>
    <col min="14084" max="14084" width="14.42578125" style="4" customWidth="1"/>
    <col min="14085" max="14085" width="8" style="4" customWidth="1"/>
    <col min="14086" max="14086" width="31.140625" style="4" customWidth="1"/>
    <col min="14087" max="14087" width="31" style="4" customWidth="1"/>
    <col min="14088" max="14336" width="9" style="4"/>
    <col min="14337" max="14337" width="2.28515625" style="4" customWidth="1"/>
    <col min="14338" max="14338" width="19.7109375" style="4" customWidth="1"/>
    <col min="14339" max="14339" width="9.28515625" style="4" customWidth="1"/>
    <col min="14340" max="14340" width="14.42578125" style="4" customWidth="1"/>
    <col min="14341" max="14341" width="8" style="4" customWidth="1"/>
    <col min="14342" max="14342" width="31.140625" style="4" customWidth="1"/>
    <col min="14343" max="14343" width="31" style="4" customWidth="1"/>
    <col min="14344" max="14592" width="9" style="4"/>
    <col min="14593" max="14593" width="2.28515625" style="4" customWidth="1"/>
    <col min="14594" max="14594" width="19.7109375" style="4" customWidth="1"/>
    <col min="14595" max="14595" width="9.28515625" style="4" customWidth="1"/>
    <col min="14596" max="14596" width="14.42578125" style="4" customWidth="1"/>
    <col min="14597" max="14597" width="8" style="4" customWidth="1"/>
    <col min="14598" max="14598" width="31.140625" style="4" customWidth="1"/>
    <col min="14599" max="14599" width="31" style="4" customWidth="1"/>
    <col min="14600" max="14848" width="9" style="4"/>
    <col min="14849" max="14849" width="2.28515625" style="4" customWidth="1"/>
    <col min="14850" max="14850" width="19.7109375" style="4" customWidth="1"/>
    <col min="14851" max="14851" width="9.28515625" style="4" customWidth="1"/>
    <col min="14852" max="14852" width="14.42578125" style="4" customWidth="1"/>
    <col min="14853" max="14853" width="8" style="4" customWidth="1"/>
    <col min="14854" max="14854" width="31.140625" style="4" customWidth="1"/>
    <col min="14855" max="14855" width="31" style="4" customWidth="1"/>
    <col min="14856" max="15104" width="9" style="4"/>
    <col min="15105" max="15105" width="2.28515625" style="4" customWidth="1"/>
    <col min="15106" max="15106" width="19.7109375" style="4" customWidth="1"/>
    <col min="15107" max="15107" width="9.28515625" style="4" customWidth="1"/>
    <col min="15108" max="15108" width="14.42578125" style="4" customWidth="1"/>
    <col min="15109" max="15109" width="8" style="4" customWidth="1"/>
    <col min="15110" max="15110" width="31.140625" style="4" customWidth="1"/>
    <col min="15111" max="15111" width="31" style="4" customWidth="1"/>
    <col min="15112" max="15360" width="9" style="4"/>
    <col min="15361" max="15361" width="2.28515625" style="4" customWidth="1"/>
    <col min="15362" max="15362" width="19.7109375" style="4" customWidth="1"/>
    <col min="15363" max="15363" width="9.28515625" style="4" customWidth="1"/>
    <col min="15364" max="15364" width="14.42578125" style="4" customWidth="1"/>
    <col min="15365" max="15365" width="8" style="4" customWidth="1"/>
    <col min="15366" max="15366" width="31.140625" style="4" customWidth="1"/>
    <col min="15367" max="15367" width="31" style="4" customWidth="1"/>
    <col min="15368" max="15616" width="9" style="4"/>
    <col min="15617" max="15617" width="2.28515625" style="4" customWidth="1"/>
    <col min="15618" max="15618" width="19.7109375" style="4" customWidth="1"/>
    <col min="15619" max="15619" width="9.28515625" style="4" customWidth="1"/>
    <col min="15620" max="15620" width="14.42578125" style="4" customWidth="1"/>
    <col min="15621" max="15621" width="8" style="4" customWidth="1"/>
    <col min="15622" max="15622" width="31.140625" style="4" customWidth="1"/>
    <col min="15623" max="15623" width="31" style="4" customWidth="1"/>
    <col min="15624" max="15872" width="9" style="4"/>
    <col min="15873" max="15873" width="2.28515625" style="4" customWidth="1"/>
    <col min="15874" max="15874" width="19.7109375" style="4" customWidth="1"/>
    <col min="15875" max="15875" width="9.28515625" style="4" customWidth="1"/>
    <col min="15876" max="15876" width="14.42578125" style="4" customWidth="1"/>
    <col min="15877" max="15877" width="8" style="4" customWidth="1"/>
    <col min="15878" max="15878" width="31.140625" style="4" customWidth="1"/>
    <col min="15879" max="15879" width="31" style="4" customWidth="1"/>
    <col min="15880" max="16128" width="9" style="4"/>
    <col min="16129" max="16129" width="2.28515625" style="4" customWidth="1"/>
    <col min="16130" max="16130" width="19.7109375" style="4" customWidth="1"/>
    <col min="16131" max="16131" width="9.28515625" style="4" customWidth="1"/>
    <col min="16132" max="16132" width="14.42578125" style="4" customWidth="1"/>
    <col min="16133" max="16133" width="8" style="4" customWidth="1"/>
    <col min="16134" max="16134" width="31.140625" style="4" customWidth="1"/>
    <col min="16135" max="16135" width="31" style="4" customWidth="1"/>
    <col min="16136" max="16384" width="9" style="4"/>
  </cols>
  <sheetData>
    <row r="2" spans="1:7" s="3" customFormat="1" ht="75.75" customHeight="1">
      <c r="A2" s="1"/>
      <c r="B2" s="2"/>
      <c r="C2" s="142" t="s">
        <v>0</v>
      </c>
      <c r="D2" s="142"/>
      <c r="E2" s="142"/>
      <c r="F2" s="142"/>
      <c r="G2" s="142"/>
    </row>
    <row r="3" spans="1:7">
      <c r="B3" s="5"/>
      <c r="C3" s="6"/>
      <c r="F3" s="7"/>
    </row>
    <row r="4" spans="1:7" ht="14.25" customHeight="1">
      <c r="B4" s="8" t="s">
        <v>1</v>
      </c>
      <c r="C4" s="143" t="s">
        <v>2</v>
      </c>
      <c r="D4" s="144"/>
      <c r="E4" s="144"/>
      <c r="F4" s="8" t="s">
        <v>3</v>
      </c>
      <c r="G4" s="9" t="s">
        <v>4</v>
      </c>
    </row>
    <row r="5" spans="1:7" ht="14.25" customHeight="1">
      <c r="B5" s="8" t="s">
        <v>5</v>
      </c>
      <c r="C5" s="144" t="s">
        <v>6</v>
      </c>
      <c r="D5" s="144"/>
      <c r="E5" s="144"/>
      <c r="F5" s="8" t="s">
        <v>7</v>
      </c>
      <c r="G5" s="9" t="s">
        <v>8</v>
      </c>
    </row>
    <row r="6" spans="1:7" ht="15.75" customHeight="1">
      <c r="B6" s="145" t="s">
        <v>9</v>
      </c>
      <c r="C6" s="146" t="s">
        <v>10</v>
      </c>
      <c r="D6" s="146"/>
      <c r="E6" s="146"/>
      <c r="F6" s="8" t="s">
        <v>11</v>
      </c>
      <c r="G6" s="10">
        <v>44206</v>
      </c>
    </row>
    <row r="7" spans="1:7" ht="13.5" customHeight="1">
      <c r="B7" s="145"/>
      <c r="C7" s="146"/>
      <c r="D7" s="146"/>
      <c r="E7" s="146"/>
      <c r="F7" s="8" t="s">
        <v>12</v>
      </c>
      <c r="G7" s="11">
        <v>1</v>
      </c>
    </row>
    <row r="8" spans="1:7">
      <c r="B8" s="12"/>
      <c r="C8" s="13"/>
      <c r="F8" s="5"/>
      <c r="G8" s="6"/>
    </row>
    <row r="10" spans="1:7">
      <c r="B10" s="15" t="s">
        <v>13</v>
      </c>
    </row>
    <row r="11" spans="1:7" s="16" customFormat="1">
      <c r="B11" s="17" t="s">
        <v>14</v>
      </c>
      <c r="C11" s="18" t="s">
        <v>12</v>
      </c>
      <c r="D11" s="18" t="s">
        <v>15</v>
      </c>
      <c r="E11" s="18" t="s">
        <v>16</v>
      </c>
      <c r="F11" s="18" t="s">
        <v>17</v>
      </c>
      <c r="G11" s="19" t="s">
        <v>18</v>
      </c>
    </row>
    <row r="12" spans="1:7" s="20" customFormat="1" ht="38.25">
      <c r="B12" s="21" t="s">
        <v>19</v>
      </c>
      <c r="C12" s="22"/>
      <c r="D12" s="23"/>
      <c r="E12" s="23"/>
      <c r="F12" s="24"/>
      <c r="G12" s="25" t="s">
        <v>20</v>
      </c>
    </row>
    <row r="13" spans="1:7" s="20" customFormat="1" ht="21.75" customHeight="1">
      <c r="B13" s="26"/>
      <c r="C13" s="22"/>
      <c r="D13" s="23"/>
      <c r="E13" s="23"/>
      <c r="F13" s="23"/>
      <c r="G13" s="27"/>
    </row>
    <row r="14" spans="1:7" s="20" customFormat="1" ht="19.5" customHeight="1">
      <c r="B14" s="26"/>
      <c r="C14" s="22"/>
      <c r="D14" s="23"/>
      <c r="E14" s="23"/>
      <c r="F14" s="23"/>
      <c r="G14" s="27"/>
    </row>
    <row r="15" spans="1:7" s="20" customFormat="1" ht="21.75" customHeight="1">
      <c r="B15" s="26"/>
      <c r="C15" s="22"/>
      <c r="D15" s="23"/>
      <c r="E15" s="23"/>
      <c r="F15" s="23"/>
      <c r="G15" s="27"/>
    </row>
    <row r="16" spans="1:7" s="20" customFormat="1" ht="19.5" customHeight="1">
      <c r="B16" s="26"/>
      <c r="C16" s="22"/>
      <c r="D16" s="23"/>
      <c r="E16" s="23"/>
      <c r="F16" s="23"/>
      <c r="G16" s="27"/>
    </row>
    <row r="17" spans="2:7" s="20" customFormat="1" ht="21.75" customHeight="1">
      <c r="B17" s="26"/>
      <c r="C17" s="22"/>
      <c r="D17" s="23"/>
      <c r="E17" s="23"/>
      <c r="F17" s="23"/>
      <c r="G17" s="27"/>
    </row>
    <row r="18" spans="2:7" s="20" customFormat="1" ht="19.5" customHeight="1">
      <c r="B18" s="28"/>
      <c r="C18" s="29"/>
      <c r="D18" s="30"/>
      <c r="E18" s="30"/>
      <c r="F18" s="30"/>
      <c r="G18" s="31"/>
    </row>
  </sheetData>
  <mergeCells count="5">
    <mergeCell ref="C2:G2"/>
    <mergeCell ref="C4:E4"/>
    <mergeCell ref="C5:E5"/>
    <mergeCell ref="B6:B7"/>
    <mergeCell ref="C6:E7"/>
  </mergeCells>
  <hyperlinks>
    <hyperlink ref="C4" r:id="rId1"/>
  </hyperlinks>
  <pageMargins left="0.47013888888888888" right="0.47013888888888888" top="0.5" bottom="0.35138888888888886" header="0.51180555555555562" footer="0.1701388888888889"/>
  <pageSetup paperSize="9" firstPageNumber="0" orientation="landscape" horizontalDpi="300" verticalDpi="300" r:id="rId2"/>
  <headerFooter alignWithMargins="0">
    <oddFooter>&amp;L&amp;"Tahoma,Regular"&amp;8 02ae-BM/PM/HDCV/FSOFT v2/0&amp;C&amp;"Tahoma,Regular"&amp;8Internal use&amp;R&amp;"tahomaTahoma,Regular"&amp;8&amp;P/&amp;N</oddFooter>
  </headerFooter>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94"/>
  <sheetViews>
    <sheetView showGridLines="0" topLeftCell="B12" zoomScaleNormal="100" workbookViewId="0">
      <selection activeCell="E12" sqref="E12"/>
    </sheetView>
  </sheetViews>
  <sheetFormatPr defaultRowHeight="12.75"/>
  <cols>
    <col min="1" max="1" width="8.85546875" style="135"/>
    <col min="2" max="2" width="6.7109375" style="51" customWidth="1"/>
    <col min="3" max="3" width="13.7109375" style="124" customWidth="1"/>
    <col min="4" max="4" width="15.140625" style="125" customWidth="1"/>
    <col min="5" max="5" width="21" style="128" customWidth="1"/>
    <col min="6" max="6" width="29" style="128" customWidth="1"/>
    <col min="7" max="7" width="33.85546875" style="128" customWidth="1"/>
    <col min="8" max="8" width="6.28515625" style="140" customWidth="1"/>
    <col min="9" max="9" width="23.7109375" style="33" customWidth="1"/>
    <col min="10" max="257" width="8.7109375" style="33"/>
    <col min="258" max="258" width="6.7109375" style="33" customWidth="1"/>
    <col min="259" max="259" width="13.7109375" style="33" customWidth="1"/>
    <col min="260" max="260" width="13.5703125" style="33" customWidth="1"/>
    <col min="261" max="261" width="25.28515625" style="33" customWidth="1"/>
    <col min="262" max="262" width="29" style="33" customWidth="1"/>
    <col min="263" max="263" width="28.42578125" style="33" customWidth="1"/>
    <col min="264" max="264" width="6.28515625" style="33" customWidth="1"/>
    <col min="265" max="265" width="23.7109375" style="33" customWidth="1"/>
    <col min="266" max="513" width="8.7109375" style="33"/>
    <col min="514" max="514" width="6.7109375" style="33" customWidth="1"/>
    <col min="515" max="515" width="13.7109375" style="33" customWidth="1"/>
    <col min="516" max="516" width="13.5703125" style="33" customWidth="1"/>
    <col min="517" max="517" width="25.28515625" style="33" customWidth="1"/>
    <col min="518" max="518" width="29" style="33" customWidth="1"/>
    <col min="519" max="519" width="28.42578125" style="33" customWidth="1"/>
    <col min="520" max="520" width="6.28515625" style="33" customWidth="1"/>
    <col min="521" max="521" width="23.7109375" style="33" customWidth="1"/>
    <col min="522" max="769" width="8.7109375" style="33"/>
    <col min="770" max="770" width="6.7109375" style="33" customWidth="1"/>
    <col min="771" max="771" width="13.7109375" style="33" customWidth="1"/>
    <col min="772" max="772" width="13.5703125" style="33" customWidth="1"/>
    <col min="773" max="773" width="25.28515625" style="33" customWidth="1"/>
    <col min="774" max="774" width="29" style="33" customWidth="1"/>
    <col min="775" max="775" width="28.42578125" style="33" customWidth="1"/>
    <col min="776" max="776" width="6.28515625" style="33" customWidth="1"/>
    <col min="777" max="777" width="23.7109375" style="33" customWidth="1"/>
    <col min="778" max="1025" width="8.7109375" style="33"/>
    <col min="1026" max="1026" width="6.7109375" style="33" customWidth="1"/>
    <col min="1027" max="1027" width="13.7109375" style="33" customWidth="1"/>
    <col min="1028" max="1028" width="13.5703125" style="33" customWidth="1"/>
    <col min="1029" max="1029" width="25.28515625" style="33" customWidth="1"/>
    <col min="1030" max="1030" width="29" style="33" customWidth="1"/>
    <col min="1031" max="1031" width="28.42578125" style="33" customWidth="1"/>
    <col min="1032" max="1032" width="6.28515625" style="33" customWidth="1"/>
    <col min="1033" max="1033" width="23.7109375" style="33" customWidth="1"/>
    <col min="1034" max="1281" width="8.7109375" style="33"/>
    <col min="1282" max="1282" width="6.7109375" style="33" customWidth="1"/>
    <col min="1283" max="1283" width="13.7109375" style="33" customWidth="1"/>
    <col min="1284" max="1284" width="13.5703125" style="33" customWidth="1"/>
    <col min="1285" max="1285" width="25.28515625" style="33" customWidth="1"/>
    <col min="1286" max="1286" width="29" style="33" customWidth="1"/>
    <col min="1287" max="1287" width="28.42578125" style="33" customWidth="1"/>
    <col min="1288" max="1288" width="6.28515625" style="33" customWidth="1"/>
    <col min="1289" max="1289" width="23.7109375" style="33" customWidth="1"/>
    <col min="1290" max="1537" width="8.7109375" style="33"/>
    <col min="1538" max="1538" width="6.7109375" style="33" customWidth="1"/>
    <col min="1539" max="1539" width="13.7109375" style="33" customWidth="1"/>
    <col min="1540" max="1540" width="13.5703125" style="33" customWidth="1"/>
    <col min="1541" max="1541" width="25.28515625" style="33" customWidth="1"/>
    <col min="1542" max="1542" width="29" style="33" customWidth="1"/>
    <col min="1543" max="1543" width="28.42578125" style="33" customWidth="1"/>
    <col min="1544" max="1544" width="6.28515625" style="33" customWidth="1"/>
    <col min="1545" max="1545" width="23.7109375" style="33" customWidth="1"/>
    <col min="1546" max="1793" width="8.7109375" style="33"/>
    <col min="1794" max="1794" width="6.7109375" style="33" customWidth="1"/>
    <col min="1795" max="1795" width="13.7109375" style="33" customWidth="1"/>
    <col min="1796" max="1796" width="13.5703125" style="33" customWidth="1"/>
    <col min="1797" max="1797" width="25.28515625" style="33" customWidth="1"/>
    <col min="1798" max="1798" width="29" style="33" customWidth="1"/>
    <col min="1799" max="1799" width="28.42578125" style="33" customWidth="1"/>
    <col min="1800" max="1800" width="6.28515625" style="33" customWidth="1"/>
    <col min="1801" max="1801" width="23.7109375" style="33" customWidth="1"/>
    <col min="1802" max="2049" width="8.7109375" style="33"/>
    <col min="2050" max="2050" width="6.7109375" style="33" customWidth="1"/>
    <col min="2051" max="2051" width="13.7109375" style="33" customWidth="1"/>
    <col min="2052" max="2052" width="13.5703125" style="33" customWidth="1"/>
    <col min="2053" max="2053" width="25.28515625" style="33" customWidth="1"/>
    <col min="2054" max="2054" width="29" style="33" customWidth="1"/>
    <col min="2055" max="2055" width="28.42578125" style="33" customWidth="1"/>
    <col min="2056" max="2056" width="6.28515625" style="33" customWidth="1"/>
    <col min="2057" max="2057" width="23.7109375" style="33" customWidth="1"/>
    <col min="2058" max="2305" width="8.7109375" style="33"/>
    <col min="2306" max="2306" width="6.7109375" style="33" customWidth="1"/>
    <col min="2307" max="2307" width="13.7109375" style="33" customWidth="1"/>
    <col min="2308" max="2308" width="13.5703125" style="33" customWidth="1"/>
    <col min="2309" max="2309" width="25.28515625" style="33" customWidth="1"/>
    <col min="2310" max="2310" width="29" style="33" customWidth="1"/>
    <col min="2311" max="2311" width="28.42578125" style="33" customWidth="1"/>
    <col min="2312" max="2312" width="6.28515625" style="33" customWidth="1"/>
    <col min="2313" max="2313" width="23.7109375" style="33" customWidth="1"/>
    <col min="2314" max="2561" width="8.7109375" style="33"/>
    <col min="2562" max="2562" width="6.7109375" style="33" customWidth="1"/>
    <col min="2563" max="2563" width="13.7109375" style="33" customWidth="1"/>
    <col min="2564" max="2564" width="13.5703125" style="33" customWidth="1"/>
    <col min="2565" max="2565" width="25.28515625" style="33" customWidth="1"/>
    <col min="2566" max="2566" width="29" style="33" customWidth="1"/>
    <col min="2567" max="2567" width="28.42578125" style="33" customWidth="1"/>
    <col min="2568" max="2568" width="6.28515625" style="33" customWidth="1"/>
    <col min="2569" max="2569" width="23.7109375" style="33" customWidth="1"/>
    <col min="2570" max="2817" width="8.7109375" style="33"/>
    <col min="2818" max="2818" width="6.7109375" style="33" customWidth="1"/>
    <col min="2819" max="2819" width="13.7109375" style="33" customWidth="1"/>
    <col min="2820" max="2820" width="13.5703125" style="33" customWidth="1"/>
    <col min="2821" max="2821" width="25.28515625" style="33" customWidth="1"/>
    <col min="2822" max="2822" width="29" style="33" customWidth="1"/>
    <col min="2823" max="2823" width="28.42578125" style="33" customWidth="1"/>
    <col min="2824" max="2824" width="6.28515625" style="33" customWidth="1"/>
    <col min="2825" max="2825" width="23.7109375" style="33" customWidth="1"/>
    <col min="2826" max="3073" width="8.7109375" style="33"/>
    <col min="3074" max="3074" width="6.7109375" style="33" customWidth="1"/>
    <col min="3075" max="3075" width="13.7109375" style="33" customWidth="1"/>
    <col min="3076" max="3076" width="13.5703125" style="33" customWidth="1"/>
    <col min="3077" max="3077" width="25.28515625" style="33" customWidth="1"/>
    <col min="3078" max="3078" width="29" style="33" customWidth="1"/>
    <col min="3079" max="3079" width="28.42578125" style="33" customWidth="1"/>
    <col min="3080" max="3080" width="6.28515625" style="33" customWidth="1"/>
    <col min="3081" max="3081" width="23.7109375" style="33" customWidth="1"/>
    <col min="3082" max="3329" width="8.7109375" style="33"/>
    <col min="3330" max="3330" width="6.7109375" style="33" customWidth="1"/>
    <col min="3331" max="3331" width="13.7109375" style="33" customWidth="1"/>
    <col min="3332" max="3332" width="13.5703125" style="33" customWidth="1"/>
    <col min="3333" max="3333" width="25.28515625" style="33" customWidth="1"/>
    <col min="3334" max="3334" width="29" style="33" customWidth="1"/>
    <col min="3335" max="3335" width="28.42578125" style="33" customWidth="1"/>
    <col min="3336" max="3336" width="6.28515625" style="33" customWidth="1"/>
    <col min="3337" max="3337" width="23.7109375" style="33" customWidth="1"/>
    <col min="3338" max="3585" width="8.7109375" style="33"/>
    <col min="3586" max="3586" width="6.7109375" style="33" customWidth="1"/>
    <col min="3587" max="3587" width="13.7109375" style="33" customWidth="1"/>
    <col min="3588" max="3588" width="13.5703125" style="33" customWidth="1"/>
    <col min="3589" max="3589" width="25.28515625" style="33" customWidth="1"/>
    <col min="3590" max="3590" width="29" style="33" customWidth="1"/>
    <col min="3591" max="3591" width="28.42578125" style="33" customWidth="1"/>
    <col min="3592" max="3592" width="6.28515625" style="33" customWidth="1"/>
    <col min="3593" max="3593" width="23.7109375" style="33" customWidth="1"/>
    <col min="3594" max="3841" width="8.7109375" style="33"/>
    <col min="3842" max="3842" width="6.7109375" style="33" customWidth="1"/>
    <col min="3843" max="3843" width="13.7109375" style="33" customWidth="1"/>
    <col min="3844" max="3844" width="13.5703125" style="33" customWidth="1"/>
    <col min="3845" max="3845" width="25.28515625" style="33" customWidth="1"/>
    <col min="3846" max="3846" width="29" style="33" customWidth="1"/>
    <col min="3847" max="3847" width="28.42578125" style="33" customWidth="1"/>
    <col min="3848" max="3848" width="6.28515625" style="33" customWidth="1"/>
    <col min="3849" max="3849" width="23.7109375" style="33" customWidth="1"/>
    <col min="3850" max="4097" width="8.7109375" style="33"/>
    <col min="4098" max="4098" width="6.7109375" style="33" customWidth="1"/>
    <col min="4099" max="4099" width="13.7109375" style="33" customWidth="1"/>
    <col min="4100" max="4100" width="13.5703125" style="33" customWidth="1"/>
    <col min="4101" max="4101" width="25.28515625" style="33" customWidth="1"/>
    <col min="4102" max="4102" width="29" style="33" customWidth="1"/>
    <col min="4103" max="4103" width="28.42578125" style="33" customWidth="1"/>
    <col min="4104" max="4104" width="6.28515625" style="33" customWidth="1"/>
    <col min="4105" max="4105" width="23.7109375" style="33" customWidth="1"/>
    <col min="4106" max="4353" width="8.7109375" style="33"/>
    <col min="4354" max="4354" width="6.7109375" style="33" customWidth="1"/>
    <col min="4355" max="4355" width="13.7109375" style="33" customWidth="1"/>
    <col min="4356" max="4356" width="13.5703125" style="33" customWidth="1"/>
    <col min="4357" max="4357" width="25.28515625" style="33" customWidth="1"/>
    <col min="4358" max="4358" width="29" style="33" customWidth="1"/>
    <col min="4359" max="4359" width="28.42578125" style="33" customWidth="1"/>
    <col min="4360" max="4360" width="6.28515625" style="33" customWidth="1"/>
    <col min="4361" max="4361" width="23.7109375" style="33" customWidth="1"/>
    <col min="4362" max="4609" width="8.7109375" style="33"/>
    <col min="4610" max="4610" width="6.7109375" style="33" customWidth="1"/>
    <col min="4611" max="4611" width="13.7109375" style="33" customWidth="1"/>
    <col min="4612" max="4612" width="13.5703125" style="33" customWidth="1"/>
    <col min="4613" max="4613" width="25.28515625" style="33" customWidth="1"/>
    <col min="4614" max="4614" width="29" style="33" customWidth="1"/>
    <col min="4615" max="4615" width="28.42578125" style="33" customWidth="1"/>
    <col min="4616" max="4616" width="6.28515625" style="33" customWidth="1"/>
    <col min="4617" max="4617" width="23.7109375" style="33" customWidth="1"/>
    <col min="4618" max="4865" width="8.7109375" style="33"/>
    <col min="4866" max="4866" width="6.7109375" style="33" customWidth="1"/>
    <col min="4867" max="4867" width="13.7109375" style="33" customWidth="1"/>
    <col min="4868" max="4868" width="13.5703125" style="33" customWidth="1"/>
    <col min="4869" max="4869" width="25.28515625" style="33" customWidth="1"/>
    <col min="4870" max="4870" width="29" style="33" customWidth="1"/>
    <col min="4871" max="4871" width="28.42578125" style="33" customWidth="1"/>
    <col min="4872" max="4872" width="6.28515625" style="33" customWidth="1"/>
    <col min="4873" max="4873" width="23.7109375" style="33" customWidth="1"/>
    <col min="4874" max="5121" width="8.7109375" style="33"/>
    <col min="5122" max="5122" width="6.7109375" style="33" customWidth="1"/>
    <col min="5123" max="5123" width="13.7109375" style="33" customWidth="1"/>
    <col min="5124" max="5124" width="13.5703125" style="33" customWidth="1"/>
    <col min="5125" max="5125" width="25.28515625" style="33" customWidth="1"/>
    <col min="5126" max="5126" width="29" style="33" customWidth="1"/>
    <col min="5127" max="5127" width="28.42578125" style="33" customWidth="1"/>
    <col min="5128" max="5128" width="6.28515625" style="33" customWidth="1"/>
    <col min="5129" max="5129" width="23.7109375" style="33" customWidth="1"/>
    <col min="5130" max="5377" width="8.7109375" style="33"/>
    <col min="5378" max="5378" width="6.7109375" style="33" customWidth="1"/>
    <col min="5379" max="5379" width="13.7109375" style="33" customWidth="1"/>
    <col min="5380" max="5380" width="13.5703125" style="33" customWidth="1"/>
    <col min="5381" max="5381" width="25.28515625" style="33" customWidth="1"/>
    <col min="5382" max="5382" width="29" style="33" customWidth="1"/>
    <col min="5383" max="5383" width="28.42578125" style="33" customWidth="1"/>
    <col min="5384" max="5384" width="6.28515625" style="33" customWidth="1"/>
    <col min="5385" max="5385" width="23.7109375" style="33" customWidth="1"/>
    <col min="5386" max="5633" width="8.7109375" style="33"/>
    <col min="5634" max="5634" width="6.7109375" style="33" customWidth="1"/>
    <col min="5635" max="5635" width="13.7109375" style="33" customWidth="1"/>
    <col min="5636" max="5636" width="13.5703125" style="33" customWidth="1"/>
    <col min="5637" max="5637" width="25.28515625" style="33" customWidth="1"/>
    <col min="5638" max="5638" width="29" style="33" customWidth="1"/>
    <col min="5639" max="5639" width="28.42578125" style="33" customWidth="1"/>
    <col min="5640" max="5640" width="6.28515625" style="33" customWidth="1"/>
    <col min="5641" max="5641" width="23.7109375" style="33" customWidth="1"/>
    <col min="5642" max="5889" width="8.7109375" style="33"/>
    <col min="5890" max="5890" width="6.7109375" style="33" customWidth="1"/>
    <col min="5891" max="5891" width="13.7109375" style="33" customWidth="1"/>
    <col min="5892" max="5892" width="13.5703125" style="33" customWidth="1"/>
    <col min="5893" max="5893" width="25.28515625" style="33" customWidth="1"/>
    <col min="5894" max="5894" width="29" style="33" customWidth="1"/>
    <col min="5895" max="5895" width="28.42578125" style="33" customWidth="1"/>
    <col min="5896" max="5896" width="6.28515625" style="33" customWidth="1"/>
    <col min="5897" max="5897" width="23.7109375" style="33" customWidth="1"/>
    <col min="5898" max="6145" width="8.7109375" style="33"/>
    <col min="6146" max="6146" width="6.7109375" style="33" customWidth="1"/>
    <col min="6147" max="6147" width="13.7109375" style="33" customWidth="1"/>
    <col min="6148" max="6148" width="13.5703125" style="33" customWidth="1"/>
    <col min="6149" max="6149" width="25.28515625" style="33" customWidth="1"/>
    <col min="6150" max="6150" width="29" style="33" customWidth="1"/>
    <col min="6151" max="6151" width="28.42578125" style="33" customWidth="1"/>
    <col min="6152" max="6152" width="6.28515625" style="33" customWidth="1"/>
    <col min="6153" max="6153" width="23.7109375" style="33" customWidth="1"/>
    <col min="6154" max="6401" width="8.7109375" style="33"/>
    <col min="6402" max="6402" width="6.7109375" style="33" customWidth="1"/>
    <col min="6403" max="6403" width="13.7109375" style="33" customWidth="1"/>
    <col min="6404" max="6404" width="13.5703125" style="33" customWidth="1"/>
    <col min="6405" max="6405" width="25.28515625" style="33" customWidth="1"/>
    <col min="6406" max="6406" width="29" style="33" customWidth="1"/>
    <col min="6407" max="6407" width="28.42578125" style="33" customWidth="1"/>
    <col min="6408" max="6408" width="6.28515625" style="33" customWidth="1"/>
    <col min="6409" max="6409" width="23.7109375" style="33" customWidth="1"/>
    <col min="6410" max="6657" width="8.7109375" style="33"/>
    <col min="6658" max="6658" width="6.7109375" style="33" customWidth="1"/>
    <col min="6659" max="6659" width="13.7109375" style="33" customWidth="1"/>
    <col min="6660" max="6660" width="13.5703125" style="33" customWidth="1"/>
    <col min="6661" max="6661" width="25.28515625" style="33" customWidth="1"/>
    <col min="6662" max="6662" width="29" style="33" customWidth="1"/>
    <col min="6663" max="6663" width="28.42578125" style="33" customWidth="1"/>
    <col min="6664" max="6664" width="6.28515625" style="33" customWidth="1"/>
    <col min="6665" max="6665" width="23.7109375" style="33" customWidth="1"/>
    <col min="6666" max="6913" width="8.7109375" style="33"/>
    <col min="6914" max="6914" width="6.7109375" style="33" customWidth="1"/>
    <col min="6915" max="6915" width="13.7109375" style="33" customWidth="1"/>
    <col min="6916" max="6916" width="13.5703125" style="33" customWidth="1"/>
    <col min="6917" max="6917" width="25.28515625" style="33" customWidth="1"/>
    <col min="6918" max="6918" width="29" style="33" customWidth="1"/>
    <col min="6919" max="6919" width="28.42578125" style="33" customWidth="1"/>
    <col min="6920" max="6920" width="6.28515625" style="33" customWidth="1"/>
    <col min="6921" max="6921" width="23.7109375" style="33" customWidth="1"/>
    <col min="6922" max="7169" width="8.7109375" style="33"/>
    <col min="7170" max="7170" width="6.7109375" style="33" customWidth="1"/>
    <col min="7171" max="7171" width="13.7109375" style="33" customWidth="1"/>
    <col min="7172" max="7172" width="13.5703125" style="33" customWidth="1"/>
    <col min="7173" max="7173" width="25.28515625" style="33" customWidth="1"/>
    <col min="7174" max="7174" width="29" style="33" customWidth="1"/>
    <col min="7175" max="7175" width="28.42578125" style="33" customWidth="1"/>
    <col min="7176" max="7176" width="6.28515625" style="33" customWidth="1"/>
    <col min="7177" max="7177" width="23.7109375" style="33" customWidth="1"/>
    <col min="7178" max="7425" width="8.7109375" style="33"/>
    <col min="7426" max="7426" width="6.7109375" style="33" customWidth="1"/>
    <col min="7427" max="7427" width="13.7109375" style="33" customWidth="1"/>
    <col min="7428" max="7428" width="13.5703125" style="33" customWidth="1"/>
    <col min="7429" max="7429" width="25.28515625" style="33" customWidth="1"/>
    <col min="7430" max="7430" width="29" style="33" customWidth="1"/>
    <col min="7431" max="7431" width="28.42578125" style="33" customWidth="1"/>
    <col min="7432" max="7432" width="6.28515625" style="33" customWidth="1"/>
    <col min="7433" max="7433" width="23.7109375" style="33" customWidth="1"/>
    <col min="7434" max="7681" width="8.7109375" style="33"/>
    <col min="7682" max="7682" width="6.7109375" style="33" customWidth="1"/>
    <col min="7683" max="7683" width="13.7109375" style="33" customWidth="1"/>
    <col min="7684" max="7684" width="13.5703125" style="33" customWidth="1"/>
    <col min="7685" max="7685" width="25.28515625" style="33" customWidth="1"/>
    <col min="7686" max="7686" width="29" style="33" customWidth="1"/>
    <col min="7687" max="7687" width="28.42578125" style="33" customWidth="1"/>
    <col min="7688" max="7688" width="6.28515625" style="33" customWidth="1"/>
    <col min="7689" max="7689" width="23.7109375" style="33" customWidth="1"/>
    <col min="7690" max="7937" width="8.7109375" style="33"/>
    <col min="7938" max="7938" width="6.7109375" style="33" customWidth="1"/>
    <col min="7939" max="7939" width="13.7109375" style="33" customWidth="1"/>
    <col min="7940" max="7940" width="13.5703125" style="33" customWidth="1"/>
    <col min="7941" max="7941" width="25.28515625" style="33" customWidth="1"/>
    <col min="7942" max="7942" width="29" style="33" customWidth="1"/>
    <col min="7943" max="7943" width="28.42578125" style="33" customWidth="1"/>
    <col min="7944" max="7944" width="6.28515625" style="33" customWidth="1"/>
    <col min="7945" max="7945" width="23.7109375" style="33" customWidth="1"/>
    <col min="7946" max="8193" width="8.7109375" style="33"/>
    <col min="8194" max="8194" width="6.7109375" style="33" customWidth="1"/>
    <col min="8195" max="8195" width="13.7109375" style="33" customWidth="1"/>
    <col min="8196" max="8196" width="13.5703125" style="33" customWidth="1"/>
    <col min="8197" max="8197" width="25.28515625" style="33" customWidth="1"/>
    <col min="8198" max="8198" width="29" style="33" customWidth="1"/>
    <col min="8199" max="8199" width="28.42578125" style="33" customWidth="1"/>
    <col min="8200" max="8200" width="6.28515625" style="33" customWidth="1"/>
    <col min="8201" max="8201" width="23.7109375" style="33" customWidth="1"/>
    <col min="8202" max="8449" width="8.7109375" style="33"/>
    <col min="8450" max="8450" width="6.7109375" style="33" customWidth="1"/>
    <col min="8451" max="8451" width="13.7109375" style="33" customWidth="1"/>
    <col min="8452" max="8452" width="13.5703125" style="33" customWidth="1"/>
    <col min="8453" max="8453" width="25.28515625" style="33" customWidth="1"/>
    <col min="8454" max="8454" width="29" style="33" customWidth="1"/>
    <col min="8455" max="8455" width="28.42578125" style="33" customWidth="1"/>
    <col min="8456" max="8456" width="6.28515625" style="33" customWidth="1"/>
    <col min="8457" max="8457" width="23.7109375" style="33" customWidth="1"/>
    <col min="8458" max="8705" width="8.7109375" style="33"/>
    <col min="8706" max="8706" width="6.7109375" style="33" customWidth="1"/>
    <col min="8707" max="8707" width="13.7109375" style="33" customWidth="1"/>
    <col min="8708" max="8708" width="13.5703125" style="33" customWidth="1"/>
    <col min="8709" max="8709" width="25.28515625" style="33" customWidth="1"/>
    <col min="8710" max="8710" width="29" style="33" customWidth="1"/>
    <col min="8711" max="8711" width="28.42578125" style="33" customWidth="1"/>
    <col min="8712" max="8712" width="6.28515625" style="33" customWidth="1"/>
    <col min="8713" max="8713" width="23.7109375" style="33" customWidth="1"/>
    <col min="8714" max="8961" width="8.7109375" style="33"/>
    <col min="8962" max="8962" width="6.7109375" style="33" customWidth="1"/>
    <col min="8963" max="8963" width="13.7109375" style="33" customWidth="1"/>
    <col min="8964" max="8964" width="13.5703125" style="33" customWidth="1"/>
    <col min="8965" max="8965" width="25.28515625" style="33" customWidth="1"/>
    <col min="8966" max="8966" width="29" style="33" customWidth="1"/>
    <col min="8967" max="8967" width="28.42578125" style="33" customWidth="1"/>
    <col min="8968" max="8968" width="6.28515625" style="33" customWidth="1"/>
    <col min="8969" max="8969" width="23.7109375" style="33" customWidth="1"/>
    <col min="8970" max="9217" width="8.7109375" style="33"/>
    <col min="9218" max="9218" width="6.7109375" style="33" customWidth="1"/>
    <col min="9219" max="9219" width="13.7109375" style="33" customWidth="1"/>
    <col min="9220" max="9220" width="13.5703125" style="33" customWidth="1"/>
    <col min="9221" max="9221" width="25.28515625" style="33" customWidth="1"/>
    <col min="9222" max="9222" width="29" style="33" customWidth="1"/>
    <col min="9223" max="9223" width="28.42578125" style="33" customWidth="1"/>
    <col min="9224" max="9224" width="6.28515625" style="33" customWidth="1"/>
    <col min="9225" max="9225" width="23.7109375" style="33" customWidth="1"/>
    <col min="9226" max="9473" width="8.7109375" style="33"/>
    <col min="9474" max="9474" width="6.7109375" style="33" customWidth="1"/>
    <col min="9475" max="9475" width="13.7109375" style="33" customWidth="1"/>
    <col min="9476" max="9476" width="13.5703125" style="33" customWidth="1"/>
    <col min="9477" max="9477" width="25.28515625" style="33" customWidth="1"/>
    <col min="9478" max="9478" width="29" style="33" customWidth="1"/>
    <col min="9479" max="9479" width="28.42578125" style="33" customWidth="1"/>
    <col min="9480" max="9480" width="6.28515625" style="33" customWidth="1"/>
    <col min="9481" max="9481" width="23.7109375" style="33" customWidth="1"/>
    <col min="9482" max="9729" width="8.7109375" style="33"/>
    <col min="9730" max="9730" width="6.7109375" style="33" customWidth="1"/>
    <col min="9731" max="9731" width="13.7109375" style="33" customWidth="1"/>
    <col min="9732" max="9732" width="13.5703125" style="33" customWidth="1"/>
    <col min="9733" max="9733" width="25.28515625" style="33" customWidth="1"/>
    <col min="9734" max="9734" width="29" style="33" customWidth="1"/>
    <col min="9735" max="9735" width="28.42578125" style="33" customWidth="1"/>
    <col min="9736" max="9736" width="6.28515625" style="33" customWidth="1"/>
    <col min="9737" max="9737" width="23.7109375" style="33" customWidth="1"/>
    <col min="9738" max="9985" width="8.7109375" style="33"/>
    <col min="9986" max="9986" width="6.7109375" style="33" customWidth="1"/>
    <col min="9987" max="9987" width="13.7109375" style="33" customWidth="1"/>
    <col min="9988" max="9988" width="13.5703125" style="33" customWidth="1"/>
    <col min="9989" max="9989" width="25.28515625" style="33" customWidth="1"/>
    <col min="9990" max="9990" width="29" style="33" customWidth="1"/>
    <col min="9991" max="9991" width="28.42578125" style="33" customWidth="1"/>
    <col min="9992" max="9992" width="6.28515625" style="33" customWidth="1"/>
    <col min="9993" max="9993" width="23.7109375" style="33" customWidth="1"/>
    <col min="9994" max="10241" width="8.7109375" style="33"/>
    <col min="10242" max="10242" width="6.7109375" style="33" customWidth="1"/>
    <col min="10243" max="10243" width="13.7109375" style="33" customWidth="1"/>
    <col min="10244" max="10244" width="13.5703125" style="33" customWidth="1"/>
    <col min="10245" max="10245" width="25.28515625" style="33" customWidth="1"/>
    <col min="10246" max="10246" width="29" style="33" customWidth="1"/>
    <col min="10247" max="10247" width="28.42578125" style="33" customWidth="1"/>
    <col min="10248" max="10248" width="6.28515625" style="33" customWidth="1"/>
    <col min="10249" max="10249" width="23.7109375" style="33" customWidth="1"/>
    <col min="10250" max="10497" width="8.7109375" style="33"/>
    <col min="10498" max="10498" width="6.7109375" style="33" customWidth="1"/>
    <col min="10499" max="10499" width="13.7109375" style="33" customWidth="1"/>
    <col min="10500" max="10500" width="13.5703125" style="33" customWidth="1"/>
    <col min="10501" max="10501" width="25.28515625" style="33" customWidth="1"/>
    <col min="10502" max="10502" width="29" style="33" customWidth="1"/>
    <col min="10503" max="10503" width="28.42578125" style="33" customWidth="1"/>
    <col min="10504" max="10504" width="6.28515625" style="33" customWidth="1"/>
    <col min="10505" max="10505" width="23.7109375" style="33" customWidth="1"/>
    <col min="10506" max="10753" width="8.7109375" style="33"/>
    <col min="10754" max="10754" width="6.7109375" style="33" customWidth="1"/>
    <col min="10755" max="10755" width="13.7109375" style="33" customWidth="1"/>
    <col min="10756" max="10756" width="13.5703125" style="33" customWidth="1"/>
    <col min="10757" max="10757" width="25.28515625" style="33" customWidth="1"/>
    <col min="10758" max="10758" width="29" style="33" customWidth="1"/>
    <col min="10759" max="10759" width="28.42578125" style="33" customWidth="1"/>
    <col min="10760" max="10760" width="6.28515625" style="33" customWidth="1"/>
    <col min="10761" max="10761" width="23.7109375" style="33" customWidth="1"/>
    <col min="10762" max="11009" width="8.7109375" style="33"/>
    <col min="11010" max="11010" width="6.7109375" style="33" customWidth="1"/>
    <col min="11011" max="11011" width="13.7109375" style="33" customWidth="1"/>
    <col min="11012" max="11012" width="13.5703125" style="33" customWidth="1"/>
    <col min="11013" max="11013" width="25.28515625" style="33" customWidth="1"/>
    <col min="11014" max="11014" width="29" style="33" customWidth="1"/>
    <col min="11015" max="11015" width="28.42578125" style="33" customWidth="1"/>
    <col min="11016" max="11016" width="6.28515625" style="33" customWidth="1"/>
    <col min="11017" max="11017" width="23.7109375" style="33" customWidth="1"/>
    <col min="11018" max="11265" width="8.7109375" style="33"/>
    <col min="11266" max="11266" width="6.7109375" style="33" customWidth="1"/>
    <col min="11267" max="11267" width="13.7109375" style="33" customWidth="1"/>
    <col min="11268" max="11268" width="13.5703125" style="33" customWidth="1"/>
    <col min="11269" max="11269" width="25.28515625" style="33" customWidth="1"/>
    <col min="11270" max="11270" width="29" style="33" customWidth="1"/>
    <col min="11271" max="11271" width="28.42578125" style="33" customWidth="1"/>
    <col min="11272" max="11272" width="6.28515625" style="33" customWidth="1"/>
    <col min="11273" max="11273" width="23.7109375" style="33" customWidth="1"/>
    <col min="11274" max="11521" width="8.7109375" style="33"/>
    <col min="11522" max="11522" width="6.7109375" style="33" customWidth="1"/>
    <col min="11523" max="11523" width="13.7109375" style="33" customWidth="1"/>
    <col min="11524" max="11524" width="13.5703125" style="33" customWidth="1"/>
    <col min="11525" max="11525" width="25.28515625" style="33" customWidth="1"/>
    <col min="11526" max="11526" width="29" style="33" customWidth="1"/>
    <col min="11527" max="11527" width="28.42578125" style="33" customWidth="1"/>
    <col min="11528" max="11528" width="6.28515625" style="33" customWidth="1"/>
    <col min="11529" max="11529" width="23.7109375" style="33" customWidth="1"/>
    <col min="11530" max="11777" width="8.7109375" style="33"/>
    <col min="11778" max="11778" width="6.7109375" style="33" customWidth="1"/>
    <col min="11779" max="11779" width="13.7109375" style="33" customWidth="1"/>
    <col min="11780" max="11780" width="13.5703125" style="33" customWidth="1"/>
    <col min="11781" max="11781" width="25.28515625" style="33" customWidth="1"/>
    <col min="11782" max="11782" width="29" style="33" customWidth="1"/>
    <col min="11783" max="11783" width="28.42578125" style="33" customWidth="1"/>
    <col min="11784" max="11784" width="6.28515625" style="33" customWidth="1"/>
    <col min="11785" max="11785" width="23.7109375" style="33" customWidth="1"/>
    <col min="11786" max="12033" width="8.7109375" style="33"/>
    <col min="12034" max="12034" width="6.7109375" style="33" customWidth="1"/>
    <col min="12035" max="12035" width="13.7109375" style="33" customWidth="1"/>
    <col min="12036" max="12036" width="13.5703125" style="33" customWidth="1"/>
    <col min="12037" max="12037" width="25.28515625" style="33" customWidth="1"/>
    <col min="12038" max="12038" width="29" style="33" customWidth="1"/>
    <col min="12039" max="12039" width="28.42578125" style="33" customWidth="1"/>
    <col min="12040" max="12040" width="6.28515625" style="33" customWidth="1"/>
    <col min="12041" max="12041" width="23.7109375" style="33" customWidth="1"/>
    <col min="12042" max="12289" width="8.7109375" style="33"/>
    <col min="12290" max="12290" width="6.7109375" style="33" customWidth="1"/>
    <col min="12291" max="12291" width="13.7109375" style="33" customWidth="1"/>
    <col min="12292" max="12292" width="13.5703125" style="33" customWidth="1"/>
    <col min="12293" max="12293" width="25.28515625" style="33" customWidth="1"/>
    <col min="12294" max="12294" width="29" style="33" customWidth="1"/>
    <col min="12295" max="12295" width="28.42578125" style="33" customWidth="1"/>
    <col min="12296" max="12296" width="6.28515625" style="33" customWidth="1"/>
    <col min="12297" max="12297" width="23.7109375" style="33" customWidth="1"/>
    <col min="12298" max="12545" width="8.7109375" style="33"/>
    <col min="12546" max="12546" width="6.7109375" style="33" customWidth="1"/>
    <col min="12547" max="12547" width="13.7109375" style="33" customWidth="1"/>
    <col min="12548" max="12548" width="13.5703125" style="33" customWidth="1"/>
    <col min="12549" max="12549" width="25.28515625" style="33" customWidth="1"/>
    <col min="12550" max="12550" width="29" style="33" customWidth="1"/>
    <col min="12551" max="12551" width="28.42578125" style="33" customWidth="1"/>
    <col min="12552" max="12552" width="6.28515625" style="33" customWidth="1"/>
    <col min="12553" max="12553" width="23.7109375" style="33" customWidth="1"/>
    <col min="12554" max="12801" width="8.7109375" style="33"/>
    <col min="12802" max="12802" width="6.7109375" style="33" customWidth="1"/>
    <col min="12803" max="12803" width="13.7109375" style="33" customWidth="1"/>
    <col min="12804" max="12804" width="13.5703125" style="33" customWidth="1"/>
    <col min="12805" max="12805" width="25.28515625" style="33" customWidth="1"/>
    <col min="12806" max="12806" width="29" style="33" customWidth="1"/>
    <col min="12807" max="12807" width="28.42578125" style="33" customWidth="1"/>
    <col min="12808" max="12808" width="6.28515625" style="33" customWidth="1"/>
    <col min="12809" max="12809" width="23.7109375" style="33" customWidth="1"/>
    <col min="12810" max="13057" width="8.7109375" style="33"/>
    <col min="13058" max="13058" width="6.7109375" style="33" customWidth="1"/>
    <col min="13059" max="13059" width="13.7109375" style="33" customWidth="1"/>
    <col min="13060" max="13060" width="13.5703125" style="33" customWidth="1"/>
    <col min="13061" max="13061" width="25.28515625" style="33" customWidth="1"/>
    <col min="13062" max="13062" width="29" style="33" customWidth="1"/>
    <col min="13063" max="13063" width="28.42578125" style="33" customWidth="1"/>
    <col min="13064" max="13064" width="6.28515625" style="33" customWidth="1"/>
    <col min="13065" max="13065" width="23.7109375" style="33" customWidth="1"/>
    <col min="13066" max="13313" width="8.7109375" style="33"/>
    <col min="13314" max="13314" width="6.7109375" style="33" customWidth="1"/>
    <col min="13315" max="13315" width="13.7109375" style="33" customWidth="1"/>
    <col min="13316" max="13316" width="13.5703125" style="33" customWidth="1"/>
    <col min="13317" max="13317" width="25.28515625" style="33" customWidth="1"/>
    <col min="13318" max="13318" width="29" style="33" customWidth="1"/>
    <col min="13319" max="13319" width="28.42578125" style="33" customWidth="1"/>
    <col min="13320" max="13320" width="6.28515625" style="33" customWidth="1"/>
    <col min="13321" max="13321" width="23.7109375" style="33" customWidth="1"/>
    <col min="13322" max="13569" width="8.7109375" style="33"/>
    <col min="13570" max="13570" width="6.7109375" style="33" customWidth="1"/>
    <col min="13571" max="13571" width="13.7109375" style="33" customWidth="1"/>
    <col min="13572" max="13572" width="13.5703125" style="33" customWidth="1"/>
    <col min="13573" max="13573" width="25.28515625" style="33" customWidth="1"/>
    <col min="13574" max="13574" width="29" style="33" customWidth="1"/>
    <col min="13575" max="13575" width="28.42578125" style="33" customWidth="1"/>
    <col min="13576" max="13576" width="6.28515625" style="33" customWidth="1"/>
    <col min="13577" max="13577" width="23.7109375" style="33" customWidth="1"/>
    <col min="13578" max="13825" width="8.7109375" style="33"/>
    <col min="13826" max="13826" width="6.7109375" style="33" customWidth="1"/>
    <col min="13827" max="13827" width="13.7109375" style="33" customWidth="1"/>
    <col min="13828" max="13828" width="13.5703125" style="33" customWidth="1"/>
    <col min="13829" max="13829" width="25.28515625" style="33" customWidth="1"/>
    <col min="13830" max="13830" width="29" style="33" customWidth="1"/>
    <col min="13831" max="13831" width="28.42578125" style="33" customWidth="1"/>
    <col min="13832" max="13832" width="6.28515625" style="33" customWidth="1"/>
    <col min="13833" max="13833" width="23.7109375" style="33" customWidth="1"/>
    <col min="13834" max="14081" width="8.7109375" style="33"/>
    <col min="14082" max="14082" width="6.7109375" style="33" customWidth="1"/>
    <col min="14083" max="14083" width="13.7109375" style="33" customWidth="1"/>
    <col min="14084" max="14084" width="13.5703125" style="33" customWidth="1"/>
    <col min="14085" max="14085" width="25.28515625" style="33" customWidth="1"/>
    <col min="14086" max="14086" width="29" style="33" customWidth="1"/>
    <col min="14087" max="14087" width="28.42578125" style="33" customWidth="1"/>
    <col min="14088" max="14088" width="6.28515625" style="33" customWidth="1"/>
    <col min="14089" max="14089" width="23.7109375" style="33" customWidth="1"/>
    <col min="14090" max="14337" width="8.7109375" style="33"/>
    <col min="14338" max="14338" width="6.7109375" style="33" customWidth="1"/>
    <col min="14339" max="14339" width="13.7109375" style="33" customWidth="1"/>
    <col min="14340" max="14340" width="13.5703125" style="33" customWidth="1"/>
    <col min="14341" max="14341" width="25.28515625" style="33" customWidth="1"/>
    <col min="14342" max="14342" width="29" style="33" customWidth="1"/>
    <col min="14343" max="14343" width="28.42578125" style="33" customWidth="1"/>
    <col min="14344" max="14344" width="6.28515625" style="33" customWidth="1"/>
    <col min="14345" max="14345" width="23.7109375" style="33" customWidth="1"/>
    <col min="14346" max="14593" width="8.7109375" style="33"/>
    <col min="14594" max="14594" width="6.7109375" style="33" customWidth="1"/>
    <col min="14595" max="14595" width="13.7109375" style="33" customWidth="1"/>
    <col min="14596" max="14596" width="13.5703125" style="33" customWidth="1"/>
    <col min="14597" max="14597" width="25.28515625" style="33" customWidth="1"/>
    <col min="14598" max="14598" width="29" style="33" customWidth="1"/>
    <col min="14599" max="14599" width="28.42578125" style="33" customWidth="1"/>
    <col min="14600" max="14600" width="6.28515625" style="33" customWidth="1"/>
    <col min="14601" max="14601" width="23.7109375" style="33" customWidth="1"/>
    <col min="14602" max="14849" width="8.7109375" style="33"/>
    <col min="14850" max="14850" width="6.7109375" style="33" customWidth="1"/>
    <col min="14851" max="14851" width="13.7109375" style="33" customWidth="1"/>
    <col min="14852" max="14852" width="13.5703125" style="33" customWidth="1"/>
    <col min="14853" max="14853" width="25.28515625" style="33" customWidth="1"/>
    <col min="14854" max="14854" width="29" style="33" customWidth="1"/>
    <col min="14855" max="14855" width="28.42578125" style="33" customWidth="1"/>
    <col min="14856" max="14856" width="6.28515625" style="33" customWidth="1"/>
    <col min="14857" max="14857" width="23.7109375" style="33" customWidth="1"/>
    <col min="14858" max="15105" width="8.7109375" style="33"/>
    <col min="15106" max="15106" width="6.7109375" style="33" customWidth="1"/>
    <col min="15107" max="15107" width="13.7109375" style="33" customWidth="1"/>
    <col min="15108" max="15108" width="13.5703125" style="33" customWidth="1"/>
    <col min="15109" max="15109" width="25.28515625" style="33" customWidth="1"/>
    <col min="15110" max="15110" width="29" style="33" customWidth="1"/>
    <col min="15111" max="15111" width="28.42578125" style="33" customWidth="1"/>
    <col min="15112" max="15112" width="6.28515625" style="33" customWidth="1"/>
    <col min="15113" max="15113" width="23.7109375" style="33" customWidth="1"/>
    <col min="15114" max="15361" width="8.7109375" style="33"/>
    <col min="15362" max="15362" width="6.7109375" style="33" customWidth="1"/>
    <col min="15363" max="15363" width="13.7109375" style="33" customWidth="1"/>
    <col min="15364" max="15364" width="13.5703125" style="33" customWidth="1"/>
    <col min="15365" max="15365" width="25.28515625" style="33" customWidth="1"/>
    <col min="15366" max="15366" width="29" style="33" customWidth="1"/>
    <col min="15367" max="15367" width="28.42578125" style="33" customWidth="1"/>
    <col min="15368" max="15368" width="6.28515625" style="33" customWidth="1"/>
    <col min="15369" max="15369" width="23.7109375" style="33" customWidth="1"/>
    <col min="15370" max="15617" width="8.7109375" style="33"/>
    <col min="15618" max="15618" width="6.7109375" style="33" customWidth="1"/>
    <col min="15619" max="15619" width="13.7109375" style="33" customWidth="1"/>
    <col min="15620" max="15620" width="13.5703125" style="33" customWidth="1"/>
    <col min="15621" max="15621" width="25.28515625" style="33" customWidth="1"/>
    <col min="15622" max="15622" width="29" style="33" customWidth="1"/>
    <col min="15623" max="15623" width="28.42578125" style="33" customWidth="1"/>
    <col min="15624" max="15624" width="6.28515625" style="33" customWidth="1"/>
    <col min="15625" max="15625" width="23.7109375" style="33" customWidth="1"/>
    <col min="15626" max="15873" width="8.7109375" style="33"/>
    <col min="15874" max="15874" width="6.7109375" style="33" customWidth="1"/>
    <col min="15875" max="15875" width="13.7109375" style="33" customWidth="1"/>
    <col min="15876" max="15876" width="13.5703125" style="33" customWidth="1"/>
    <col min="15877" max="15877" width="25.28515625" style="33" customWidth="1"/>
    <col min="15878" max="15878" width="29" style="33" customWidth="1"/>
    <col min="15879" max="15879" width="28.42578125" style="33" customWidth="1"/>
    <col min="15880" max="15880" width="6.28515625" style="33" customWidth="1"/>
    <col min="15881" max="15881" width="23.7109375" style="33" customWidth="1"/>
    <col min="15882" max="16129" width="8.7109375" style="33"/>
    <col min="16130" max="16130" width="6.7109375" style="33" customWidth="1"/>
    <col min="16131" max="16131" width="13.7109375" style="33" customWidth="1"/>
    <col min="16132" max="16132" width="13.5703125" style="33" customWidth="1"/>
    <col min="16133" max="16133" width="25.28515625" style="33" customWidth="1"/>
    <col min="16134" max="16134" width="29" style="33" customWidth="1"/>
    <col min="16135" max="16135" width="28.42578125" style="33" customWidth="1"/>
    <col min="16136" max="16136" width="6.28515625" style="33" customWidth="1"/>
    <col min="16137" max="16137" width="23.7109375" style="33" customWidth="1"/>
    <col min="16138" max="16384" width="8.7109375" style="33"/>
  </cols>
  <sheetData>
    <row r="1" spans="1:9">
      <c r="A1" s="151"/>
      <c r="B1" s="156" t="s">
        <v>22</v>
      </c>
      <c r="C1" s="157"/>
      <c r="D1" s="157"/>
      <c r="E1" s="126" t="s">
        <v>23</v>
      </c>
      <c r="F1" s="126"/>
      <c r="G1" s="126"/>
    </row>
    <row r="2" spans="1:9">
      <c r="A2" s="151"/>
      <c r="B2" s="156" t="s">
        <v>24</v>
      </c>
      <c r="C2" s="157"/>
      <c r="D2" s="157"/>
      <c r="E2" s="158" t="s">
        <v>25</v>
      </c>
      <c r="F2" s="158"/>
      <c r="G2" s="158"/>
    </row>
    <row r="3" spans="1:9" ht="25.15" customHeight="1">
      <c r="A3" s="151"/>
      <c r="B3" s="159" t="s">
        <v>26</v>
      </c>
      <c r="C3" s="159"/>
      <c r="D3" s="159"/>
      <c r="E3" s="159"/>
      <c r="F3" s="159"/>
      <c r="G3" s="160"/>
    </row>
    <row r="4" spans="1:9">
      <c r="A4" s="151"/>
      <c r="B4" s="108" t="s">
        <v>27</v>
      </c>
      <c r="C4" s="34" t="s">
        <v>28</v>
      </c>
      <c r="D4" s="34" t="s">
        <v>29</v>
      </c>
      <c r="E4" s="127" t="s">
        <v>30</v>
      </c>
      <c r="F4" s="161" t="s">
        <v>31</v>
      </c>
      <c r="G4" s="161"/>
    </row>
    <row r="5" spans="1:9">
      <c r="A5" s="151"/>
      <c r="B5" s="109">
        <f>COUNTIF(G10:G972,"Pass")</f>
        <v>0</v>
      </c>
      <c r="C5" s="37">
        <f>COUNTIF(G10:G972,"Fail")</f>
        <v>0</v>
      </c>
      <c r="D5" s="37">
        <f>F5-E5-C5-B5</f>
        <v>26</v>
      </c>
      <c r="E5" s="38">
        <f>COUNTIF(G$11:G$973,"N/A")</f>
        <v>0</v>
      </c>
      <c r="F5" s="162">
        <f>COUNTA(B10:B972)</f>
        <v>26</v>
      </c>
      <c r="G5" s="163"/>
    </row>
    <row r="6" spans="1:9">
      <c r="A6" s="151"/>
      <c r="B6" s="33"/>
      <c r="C6" s="121"/>
    </row>
    <row r="7" spans="1:9">
      <c r="A7" s="151"/>
      <c r="B7" s="33"/>
      <c r="C7" s="121"/>
    </row>
    <row r="8" spans="1:9" ht="51">
      <c r="A8" s="151"/>
      <c r="B8" s="110" t="s">
        <v>32</v>
      </c>
      <c r="C8" s="122" t="s">
        <v>33</v>
      </c>
      <c r="D8" s="122" t="s">
        <v>34</v>
      </c>
      <c r="E8" s="122" t="s">
        <v>35</v>
      </c>
      <c r="F8" s="129" t="s">
        <v>36</v>
      </c>
      <c r="G8" s="122" t="s">
        <v>37</v>
      </c>
      <c r="H8" s="137" t="s">
        <v>38</v>
      </c>
      <c r="I8" s="40" t="s">
        <v>39</v>
      </c>
    </row>
    <row r="9" spans="1:9" ht="12.75" customHeight="1">
      <c r="A9" s="46"/>
      <c r="B9" s="153" t="s">
        <v>213</v>
      </c>
      <c r="C9" s="154"/>
      <c r="D9" s="154"/>
      <c r="E9" s="154"/>
      <c r="F9" s="154"/>
      <c r="G9" s="154"/>
      <c r="H9" s="154"/>
      <c r="I9" s="154"/>
    </row>
    <row r="10" spans="1:9" s="44" customFormat="1" ht="76.5">
      <c r="A10" s="152">
        <v>1</v>
      </c>
      <c r="B10" s="111">
        <v>1</v>
      </c>
      <c r="C10" s="123" t="s">
        <v>202</v>
      </c>
      <c r="D10" s="132" t="s">
        <v>40</v>
      </c>
      <c r="E10" s="123" t="s">
        <v>203</v>
      </c>
      <c r="F10" s="42" t="s">
        <v>204</v>
      </c>
      <c r="G10" s="42" t="s">
        <v>205</v>
      </c>
      <c r="H10" s="139" t="s">
        <v>119</v>
      </c>
      <c r="I10" s="43"/>
    </row>
    <row r="11" spans="1:9" s="44" customFormat="1" ht="51">
      <c r="A11" s="152"/>
      <c r="B11" s="111">
        <v>2</v>
      </c>
      <c r="C11" s="123" t="s">
        <v>206</v>
      </c>
      <c r="D11" s="132" t="s">
        <v>40</v>
      </c>
      <c r="E11" s="123" t="s">
        <v>91</v>
      </c>
      <c r="F11" s="42" t="s">
        <v>207</v>
      </c>
      <c r="G11" s="123" t="s">
        <v>92</v>
      </c>
      <c r="H11" s="139" t="s">
        <v>119</v>
      </c>
      <c r="I11" s="43"/>
    </row>
    <row r="12" spans="1:9" s="44" customFormat="1" ht="76.5">
      <c r="A12" s="152"/>
      <c r="B12" s="111">
        <v>3</v>
      </c>
      <c r="C12" s="123" t="s">
        <v>208</v>
      </c>
      <c r="D12" s="132" t="s">
        <v>40</v>
      </c>
      <c r="E12" s="123" t="s">
        <v>222</v>
      </c>
      <c r="F12" s="42" t="s">
        <v>209</v>
      </c>
      <c r="G12" s="42" t="s">
        <v>93</v>
      </c>
      <c r="H12" s="139" t="s">
        <v>119</v>
      </c>
      <c r="I12" s="43"/>
    </row>
    <row r="13" spans="1:9" s="44" customFormat="1" ht="51">
      <c r="A13" s="152"/>
      <c r="B13" s="111">
        <v>4</v>
      </c>
      <c r="C13" s="123" t="s">
        <v>210</v>
      </c>
      <c r="D13" s="133" t="s">
        <v>40</v>
      </c>
      <c r="E13" s="123" t="s">
        <v>41</v>
      </c>
      <c r="F13" s="42" t="s">
        <v>211</v>
      </c>
      <c r="G13" s="123" t="s">
        <v>94</v>
      </c>
      <c r="H13" s="139" t="s">
        <v>119</v>
      </c>
      <c r="I13" s="43"/>
    </row>
    <row r="14" spans="1:9" ht="12" customHeight="1">
      <c r="A14" s="46"/>
      <c r="B14" s="153" t="s">
        <v>212</v>
      </c>
      <c r="C14" s="154"/>
      <c r="D14" s="154"/>
      <c r="E14" s="154"/>
      <c r="F14" s="154"/>
      <c r="G14" s="154"/>
      <c r="H14" s="154"/>
      <c r="I14" s="154"/>
    </row>
    <row r="15" spans="1:9" ht="12" customHeight="1">
      <c r="A15" s="46"/>
      <c r="B15" s="155" t="s">
        <v>42</v>
      </c>
      <c r="C15" s="155"/>
      <c r="D15" s="155"/>
      <c r="E15" s="155"/>
      <c r="F15" s="155"/>
      <c r="G15" s="155"/>
      <c r="H15" s="155"/>
      <c r="I15" s="153"/>
    </row>
    <row r="16" spans="1:9" ht="76.5">
      <c r="A16" s="148">
        <v>2</v>
      </c>
      <c r="B16" s="120">
        <v>1</v>
      </c>
      <c r="C16" s="123" t="s">
        <v>149</v>
      </c>
      <c r="D16" s="132" t="s">
        <v>40</v>
      </c>
      <c r="E16" s="123" t="s">
        <v>150</v>
      </c>
      <c r="F16" s="42" t="s">
        <v>155</v>
      </c>
      <c r="G16" s="42" t="s">
        <v>154</v>
      </c>
      <c r="H16" s="139" t="s">
        <v>119</v>
      </c>
      <c r="I16" s="46"/>
    </row>
    <row r="17" spans="1:9" ht="76.5">
      <c r="A17" s="149"/>
      <c r="B17" s="120">
        <v>2</v>
      </c>
      <c r="C17" s="123" t="s">
        <v>151</v>
      </c>
      <c r="D17" s="132" t="s">
        <v>40</v>
      </c>
      <c r="E17" s="123" t="s">
        <v>152</v>
      </c>
      <c r="F17" s="42" t="s">
        <v>153</v>
      </c>
      <c r="G17" s="42" t="s">
        <v>154</v>
      </c>
      <c r="H17" s="139" t="s">
        <v>119</v>
      </c>
      <c r="I17" s="46"/>
    </row>
    <row r="18" spans="1:9" ht="114.75">
      <c r="A18" s="149"/>
      <c r="B18" s="120">
        <v>3</v>
      </c>
      <c r="C18" s="123" t="s">
        <v>148</v>
      </c>
      <c r="D18" s="132" t="s">
        <v>40</v>
      </c>
      <c r="E18" s="123" t="s">
        <v>147</v>
      </c>
      <c r="F18" s="42" t="s">
        <v>156</v>
      </c>
      <c r="G18" s="42" t="s">
        <v>157</v>
      </c>
      <c r="H18" s="139" t="s">
        <v>119</v>
      </c>
      <c r="I18" s="46"/>
    </row>
    <row r="19" spans="1:9" ht="165.75">
      <c r="A19" s="149"/>
      <c r="B19" s="120">
        <v>4</v>
      </c>
      <c r="C19" s="123" t="s">
        <v>165</v>
      </c>
      <c r="D19" s="132" t="s">
        <v>40</v>
      </c>
      <c r="E19" s="123" t="s">
        <v>158</v>
      </c>
      <c r="F19" s="42" t="s">
        <v>159</v>
      </c>
      <c r="G19" s="42" t="s">
        <v>161</v>
      </c>
      <c r="H19" s="139" t="s">
        <v>119</v>
      </c>
      <c r="I19" s="46"/>
    </row>
    <row r="20" spans="1:9" ht="132" customHeight="1">
      <c r="A20" s="149"/>
      <c r="B20" s="120">
        <v>5</v>
      </c>
      <c r="C20" s="123" t="s">
        <v>170</v>
      </c>
      <c r="D20" s="132" t="s">
        <v>40</v>
      </c>
      <c r="E20" s="123" t="s">
        <v>160</v>
      </c>
      <c r="F20" s="42" t="s">
        <v>162</v>
      </c>
      <c r="G20" s="42" t="s">
        <v>163</v>
      </c>
      <c r="H20" s="139" t="s">
        <v>119</v>
      </c>
      <c r="I20" s="46"/>
    </row>
    <row r="21" spans="1:9" ht="102">
      <c r="A21" s="149"/>
      <c r="B21" s="120">
        <v>6</v>
      </c>
      <c r="C21" s="123" t="s">
        <v>168</v>
      </c>
      <c r="D21" s="132" t="s">
        <v>40</v>
      </c>
      <c r="E21" s="123" t="s">
        <v>164</v>
      </c>
      <c r="F21" s="42" t="s">
        <v>167</v>
      </c>
      <c r="G21" s="42" t="s">
        <v>166</v>
      </c>
      <c r="H21" s="139" t="s">
        <v>119</v>
      </c>
      <c r="I21" s="46"/>
    </row>
    <row r="22" spans="1:9" ht="153">
      <c r="A22" s="149"/>
      <c r="B22" s="120">
        <v>7</v>
      </c>
      <c r="C22" s="123" t="s">
        <v>169</v>
      </c>
      <c r="D22" s="132" t="s">
        <v>40</v>
      </c>
      <c r="E22" s="123" t="s">
        <v>171</v>
      </c>
      <c r="F22" s="42" t="s">
        <v>174</v>
      </c>
      <c r="G22" s="42" t="s">
        <v>176</v>
      </c>
      <c r="H22" s="139" t="s">
        <v>119</v>
      </c>
      <c r="I22" s="46"/>
    </row>
    <row r="23" spans="1:9" ht="102">
      <c r="A23" s="149"/>
      <c r="B23" s="120">
        <v>8</v>
      </c>
      <c r="C23" s="123" t="s">
        <v>172</v>
      </c>
      <c r="D23" s="132" t="s">
        <v>40</v>
      </c>
      <c r="E23" s="123" t="s">
        <v>173</v>
      </c>
      <c r="F23" s="42" t="s">
        <v>175</v>
      </c>
      <c r="G23" s="42" t="s">
        <v>177</v>
      </c>
      <c r="H23" s="139" t="s">
        <v>119</v>
      </c>
      <c r="I23" s="46"/>
    </row>
    <row r="24" spans="1:9" ht="63.75">
      <c r="A24" s="149"/>
      <c r="B24" s="120">
        <v>9</v>
      </c>
      <c r="C24" s="123" t="s">
        <v>178</v>
      </c>
      <c r="D24" s="132" t="s">
        <v>40</v>
      </c>
      <c r="E24" s="123" t="s">
        <v>43</v>
      </c>
      <c r="F24" s="42" t="s">
        <v>179</v>
      </c>
      <c r="G24" s="42" t="s">
        <v>180</v>
      </c>
      <c r="H24" s="139" t="s">
        <v>119</v>
      </c>
      <c r="I24" s="46"/>
    </row>
    <row r="25" spans="1:9" ht="51">
      <c r="A25" s="149"/>
      <c r="B25" s="120">
        <v>10</v>
      </c>
      <c r="C25" s="123" t="s">
        <v>181</v>
      </c>
      <c r="D25" s="132" t="s">
        <v>40</v>
      </c>
      <c r="E25" s="123" t="s">
        <v>182</v>
      </c>
      <c r="F25" s="42" t="s">
        <v>183</v>
      </c>
      <c r="G25" s="42" t="s">
        <v>184</v>
      </c>
      <c r="H25" s="139" t="s">
        <v>119</v>
      </c>
      <c r="I25" s="46"/>
    </row>
    <row r="26" spans="1:9" s="44" customFormat="1">
      <c r="A26" s="54"/>
      <c r="B26" s="153" t="s">
        <v>44</v>
      </c>
      <c r="C26" s="154"/>
      <c r="D26" s="154"/>
      <c r="E26" s="154"/>
      <c r="F26" s="154"/>
      <c r="G26" s="154"/>
      <c r="H26" s="154"/>
      <c r="I26" s="154"/>
    </row>
    <row r="27" spans="1:9" ht="63.75">
      <c r="A27" s="148">
        <v>3</v>
      </c>
      <c r="B27" s="120">
        <v>1</v>
      </c>
      <c r="C27" s="47" t="s">
        <v>45</v>
      </c>
      <c r="D27" s="134" t="s">
        <v>46</v>
      </c>
      <c r="E27" s="123" t="s">
        <v>120</v>
      </c>
      <c r="F27" s="123" t="s">
        <v>95</v>
      </c>
      <c r="G27" s="42" t="s">
        <v>121</v>
      </c>
      <c r="H27" s="139" t="s">
        <v>119</v>
      </c>
      <c r="I27" s="46"/>
    </row>
    <row r="28" spans="1:9" ht="76.5">
      <c r="A28" s="149"/>
      <c r="B28" s="120">
        <v>2</v>
      </c>
      <c r="C28" s="47" t="s">
        <v>123</v>
      </c>
      <c r="D28" s="134" t="s">
        <v>46</v>
      </c>
      <c r="E28" s="123" t="s">
        <v>122</v>
      </c>
      <c r="F28" s="123" t="s">
        <v>95</v>
      </c>
      <c r="G28" s="42" t="s">
        <v>124</v>
      </c>
      <c r="H28" s="139" t="s">
        <v>119</v>
      </c>
      <c r="I28" s="46"/>
    </row>
    <row r="29" spans="1:9" ht="76.5">
      <c r="A29" s="149"/>
      <c r="B29" s="120">
        <v>3</v>
      </c>
      <c r="C29" s="47" t="s">
        <v>47</v>
      </c>
      <c r="D29" s="134" t="s">
        <v>46</v>
      </c>
      <c r="E29" s="123" t="s">
        <v>129</v>
      </c>
      <c r="F29" s="42" t="s">
        <v>130</v>
      </c>
      <c r="G29" s="42" t="s">
        <v>137</v>
      </c>
      <c r="H29" s="139" t="s">
        <v>119</v>
      </c>
      <c r="I29" s="46"/>
    </row>
    <row r="30" spans="1:9" ht="63.75">
      <c r="A30" s="149"/>
      <c r="B30" s="120">
        <v>4</v>
      </c>
      <c r="C30" s="47" t="s">
        <v>48</v>
      </c>
      <c r="D30" s="134" t="s">
        <v>46</v>
      </c>
      <c r="E30" s="123" t="s">
        <v>131</v>
      </c>
      <c r="F30" s="42" t="s">
        <v>132</v>
      </c>
      <c r="G30" s="42" t="s">
        <v>136</v>
      </c>
      <c r="H30" s="139" t="s">
        <v>119</v>
      </c>
      <c r="I30" s="46"/>
    </row>
    <row r="31" spans="1:9" ht="51">
      <c r="A31" s="149"/>
      <c r="B31" s="120">
        <v>5</v>
      </c>
      <c r="C31" s="47" t="s">
        <v>49</v>
      </c>
      <c r="D31" s="134" t="s">
        <v>46</v>
      </c>
      <c r="E31" s="123" t="s">
        <v>133</v>
      </c>
      <c r="F31" s="42" t="s">
        <v>134</v>
      </c>
      <c r="G31" s="42" t="s">
        <v>135</v>
      </c>
      <c r="H31" s="139" t="s">
        <v>119</v>
      </c>
      <c r="I31" s="46"/>
    </row>
    <row r="32" spans="1:9" ht="63.75">
      <c r="A32" s="149"/>
      <c r="B32" s="130">
        <v>6</v>
      </c>
      <c r="C32" s="47" t="s">
        <v>50</v>
      </c>
      <c r="D32" s="134" t="s">
        <v>46</v>
      </c>
      <c r="E32" s="123" t="s">
        <v>138</v>
      </c>
      <c r="F32" s="42" t="s">
        <v>139</v>
      </c>
      <c r="G32" s="42" t="s">
        <v>140</v>
      </c>
      <c r="H32" s="139" t="s">
        <v>119</v>
      </c>
      <c r="I32" s="46"/>
    </row>
    <row r="33" spans="1:9" ht="63.75">
      <c r="A33" s="149"/>
      <c r="B33" s="130">
        <v>7</v>
      </c>
      <c r="C33" s="47" t="s">
        <v>126</v>
      </c>
      <c r="D33" s="134" t="s">
        <v>46</v>
      </c>
      <c r="E33" s="123" t="s">
        <v>141</v>
      </c>
      <c r="F33" s="42" t="s">
        <v>142</v>
      </c>
      <c r="G33" s="42" t="s">
        <v>143</v>
      </c>
      <c r="H33" s="139" t="s">
        <v>119</v>
      </c>
      <c r="I33" s="46"/>
    </row>
    <row r="34" spans="1:9" ht="38.25">
      <c r="A34" s="149"/>
      <c r="B34" s="130">
        <v>8</v>
      </c>
      <c r="C34" s="47" t="s">
        <v>127</v>
      </c>
      <c r="D34" s="134" t="s">
        <v>46</v>
      </c>
      <c r="E34" s="123" t="s">
        <v>144</v>
      </c>
      <c r="F34" s="42" t="s">
        <v>146</v>
      </c>
      <c r="G34" s="42" t="s">
        <v>145</v>
      </c>
      <c r="H34" s="139" t="s">
        <v>119</v>
      </c>
      <c r="I34" s="46"/>
    </row>
    <row r="35" spans="1:9" ht="63.75">
      <c r="A35" s="150"/>
      <c r="B35" s="120">
        <v>9</v>
      </c>
      <c r="C35" s="47" t="s">
        <v>128</v>
      </c>
      <c r="D35" s="134" t="s">
        <v>46</v>
      </c>
      <c r="E35" s="43" t="s">
        <v>41</v>
      </c>
      <c r="F35" s="43" t="s">
        <v>95</v>
      </c>
      <c r="G35" s="43" t="s">
        <v>51</v>
      </c>
      <c r="H35" s="139" t="s">
        <v>119</v>
      </c>
      <c r="I35" s="46"/>
    </row>
    <row r="36" spans="1:9">
      <c r="B36" s="49"/>
      <c r="E36" s="44"/>
      <c r="F36" s="44"/>
      <c r="G36" s="44"/>
    </row>
    <row r="37" spans="1:9">
      <c r="B37" s="49"/>
      <c r="E37" s="44"/>
      <c r="F37" s="44"/>
      <c r="G37" s="44"/>
    </row>
    <row r="38" spans="1:9">
      <c r="E38" s="44"/>
      <c r="F38" s="44"/>
      <c r="G38" s="44"/>
    </row>
    <row r="39" spans="1:9">
      <c r="E39" s="44"/>
      <c r="F39" s="44"/>
      <c r="G39" s="44"/>
    </row>
    <row r="40" spans="1:9">
      <c r="E40" s="44"/>
      <c r="F40" s="44"/>
      <c r="G40" s="44"/>
    </row>
    <row r="41" spans="1:9">
      <c r="E41" s="44"/>
      <c r="F41" s="44"/>
      <c r="G41" s="44"/>
    </row>
    <row r="42" spans="1:9">
      <c r="E42" s="44"/>
      <c r="F42" s="44"/>
      <c r="G42" s="44"/>
    </row>
    <row r="43" spans="1:9">
      <c r="E43" s="44"/>
      <c r="F43" s="44"/>
      <c r="G43" s="44"/>
    </row>
    <row r="44" spans="1:9">
      <c r="E44" s="44"/>
      <c r="F44" s="44"/>
      <c r="G44" s="44"/>
    </row>
    <row r="45" spans="1:9">
      <c r="E45" s="44"/>
      <c r="F45" s="44"/>
      <c r="G45" s="44"/>
    </row>
    <row r="46" spans="1:9">
      <c r="E46" s="44"/>
      <c r="F46" s="44"/>
      <c r="G46" s="44"/>
    </row>
    <row r="47" spans="1:9">
      <c r="E47" s="44"/>
      <c r="F47" s="44"/>
      <c r="G47" s="44"/>
    </row>
    <row r="48" spans="1:9">
      <c r="E48" s="44"/>
      <c r="F48" s="44"/>
      <c r="G48" s="44"/>
    </row>
    <row r="49" spans="5:7">
      <c r="E49" s="44"/>
      <c r="F49" s="44"/>
      <c r="G49" s="44"/>
    </row>
    <row r="50" spans="5:7">
      <c r="E50" s="44"/>
      <c r="F50" s="44"/>
      <c r="G50" s="44"/>
    </row>
    <row r="51" spans="5:7">
      <c r="E51" s="44"/>
      <c r="F51" s="44"/>
      <c r="G51" s="44"/>
    </row>
    <row r="52" spans="5:7">
      <c r="E52" s="44"/>
      <c r="F52" s="44"/>
      <c r="G52" s="44"/>
    </row>
    <row r="53" spans="5:7">
      <c r="E53" s="44"/>
      <c r="F53" s="44"/>
      <c r="G53" s="44"/>
    </row>
    <row r="54" spans="5:7">
      <c r="E54" s="44"/>
      <c r="F54" s="44"/>
      <c r="G54" s="44"/>
    </row>
    <row r="55" spans="5:7">
      <c r="E55" s="44"/>
      <c r="F55" s="44"/>
      <c r="G55" s="44"/>
    </row>
    <row r="56" spans="5:7">
      <c r="E56" s="44"/>
      <c r="F56" s="44"/>
      <c r="G56" s="44"/>
    </row>
    <row r="57" spans="5:7">
      <c r="E57" s="44"/>
      <c r="F57" s="44"/>
      <c r="G57" s="44"/>
    </row>
    <row r="58" spans="5:7">
      <c r="E58" s="44"/>
      <c r="F58" s="44"/>
      <c r="G58" s="44"/>
    </row>
    <row r="59" spans="5:7">
      <c r="E59" s="44"/>
      <c r="F59" s="44"/>
      <c r="G59" s="44"/>
    </row>
    <row r="60" spans="5:7">
      <c r="E60" s="44"/>
      <c r="F60" s="44"/>
      <c r="G60" s="44"/>
    </row>
    <row r="61" spans="5:7">
      <c r="E61" s="44"/>
      <c r="F61" s="44"/>
      <c r="G61" s="44"/>
    </row>
    <row r="62" spans="5:7">
      <c r="E62" s="44"/>
      <c r="F62" s="44"/>
      <c r="G62" s="44"/>
    </row>
    <row r="63" spans="5:7">
      <c r="E63" s="44"/>
      <c r="F63" s="44"/>
      <c r="G63" s="44"/>
    </row>
    <row r="64" spans="5:7">
      <c r="E64" s="44"/>
      <c r="F64" s="44"/>
      <c r="G64" s="44"/>
    </row>
    <row r="65" spans="1:9">
      <c r="E65" s="44"/>
      <c r="F65" s="44"/>
      <c r="G65" s="44"/>
    </row>
    <row r="66" spans="1:9">
      <c r="E66" s="44"/>
      <c r="F66" s="44"/>
      <c r="G66" s="44"/>
    </row>
    <row r="77" spans="1:9" s="32" customFormat="1">
      <c r="A77" s="136"/>
      <c r="B77" s="51"/>
      <c r="C77" s="124"/>
      <c r="D77" s="125"/>
      <c r="E77" s="128"/>
      <c r="F77" s="128"/>
      <c r="G77" s="128"/>
      <c r="H77" s="140"/>
      <c r="I77" s="33"/>
    </row>
    <row r="78" spans="1:9" s="32" customFormat="1">
      <c r="A78" s="136"/>
      <c r="B78" s="51"/>
      <c r="C78" s="124"/>
      <c r="D78" s="125"/>
      <c r="E78" s="128"/>
      <c r="F78" s="128"/>
      <c r="G78" s="128"/>
      <c r="H78" s="140"/>
      <c r="I78" s="33"/>
    </row>
    <row r="79" spans="1:9" s="32" customFormat="1">
      <c r="A79" s="136"/>
      <c r="B79" s="51"/>
      <c r="C79" s="124"/>
      <c r="D79" s="125"/>
      <c r="E79" s="128"/>
      <c r="F79" s="128"/>
      <c r="G79" s="128"/>
      <c r="H79" s="140"/>
      <c r="I79" s="33"/>
    </row>
    <row r="80" spans="1:9" s="32" customFormat="1">
      <c r="A80" s="136"/>
      <c r="B80" s="51"/>
      <c r="C80" s="124"/>
      <c r="D80" s="125"/>
      <c r="E80" s="128"/>
      <c r="F80" s="128"/>
      <c r="G80" s="128"/>
      <c r="H80" s="140"/>
      <c r="I80" s="33"/>
    </row>
    <row r="81" spans="1:9" s="32" customFormat="1">
      <c r="A81" s="136"/>
      <c r="B81" s="51"/>
      <c r="C81" s="124"/>
      <c r="D81" s="125"/>
      <c r="E81" s="128"/>
      <c r="F81" s="128"/>
      <c r="G81" s="128"/>
      <c r="H81" s="140"/>
      <c r="I81" s="33"/>
    </row>
    <row r="82" spans="1:9" s="32" customFormat="1">
      <c r="A82" s="136"/>
      <c r="B82" s="51"/>
      <c r="C82" s="124"/>
      <c r="D82" s="125"/>
      <c r="E82" s="128"/>
      <c r="F82" s="128"/>
      <c r="G82" s="128"/>
      <c r="H82" s="140"/>
      <c r="I82" s="33"/>
    </row>
    <row r="83" spans="1:9" s="32" customFormat="1">
      <c r="A83" s="136"/>
      <c r="B83" s="51"/>
      <c r="C83" s="124"/>
      <c r="D83" s="125"/>
      <c r="E83" s="128"/>
      <c r="F83" s="128"/>
      <c r="G83" s="128"/>
      <c r="H83" s="140"/>
      <c r="I83" s="33"/>
    </row>
    <row r="84" spans="1:9" s="32" customFormat="1">
      <c r="A84" s="136"/>
      <c r="B84" s="51"/>
      <c r="C84" s="124"/>
      <c r="D84" s="125"/>
      <c r="E84" s="128"/>
      <c r="F84" s="128"/>
      <c r="G84" s="128"/>
      <c r="H84" s="140"/>
      <c r="I84" s="33"/>
    </row>
    <row r="85" spans="1:9" s="32" customFormat="1">
      <c r="A85" s="136"/>
      <c r="B85" s="51"/>
      <c r="C85" s="124"/>
      <c r="D85" s="125"/>
      <c r="E85" s="128"/>
      <c r="F85" s="128"/>
      <c r="G85" s="128"/>
      <c r="H85" s="140"/>
      <c r="I85" s="33"/>
    </row>
    <row r="86" spans="1:9" s="32" customFormat="1">
      <c r="A86" s="136"/>
      <c r="B86" s="51"/>
      <c r="C86" s="124"/>
      <c r="D86" s="125"/>
      <c r="E86" s="128"/>
      <c r="F86" s="128"/>
      <c r="G86" s="128"/>
      <c r="H86" s="140"/>
      <c r="I86" s="33"/>
    </row>
    <row r="87" spans="1:9" s="32" customFormat="1">
      <c r="A87" s="136"/>
      <c r="B87" s="51"/>
      <c r="C87" s="124"/>
      <c r="D87" s="125"/>
      <c r="E87" s="128"/>
      <c r="F87" s="128"/>
      <c r="G87" s="128"/>
      <c r="H87" s="140"/>
      <c r="I87" s="33"/>
    </row>
    <row r="88" spans="1:9" s="32" customFormat="1">
      <c r="A88" s="136"/>
      <c r="B88" s="51"/>
      <c r="C88" s="124"/>
      <c r="D88" s="125"/>
      <c r="E88" s="128"/>
      <c r="F88" s="128"/>
      <c r="G88" s="128"/>
      <c r="H88" s="140"/>
      <c r="I88" s="33"/>
    </row>
    <row r="89" spans="1:9" s="32" customFormat="1">
      <c r="A89" s="136"/>
      <c r="B89" s="51"/>
      <c r="C89" s="124"/>
      <c r="D89" s="125"/>
      <c r="E89" s="128"/>
      <c r="F89" s="128"/>
      <c r="G89" s="128"/>
      <c r="H89" s="140"/>
      <c r="I89" s="33"/>
    </row>
    <row r="90" spans="1:9" s="32" customFormat="1">
      <c r="A90" s="136"/>
      <c r="B90" s="51"/>
      <c r="C90" s="124"/>
      <c r="D90" s="125"/>
      <c r="E90" s="128"/>
      <c r="F90" s="128"/>
      <c r="G90" s="128"/>
      <c r="H90" s="140"/>
      <c r="I90" s="33"/>
    </row>
    <row r="91" spans="1:9" s="32" customFormat="1">
      <c r="A91" s="136"/>
      <c r="B91" s="51"/>
      <c r="C91" s="124"/>
      <c r="D91" s="125"/>
      <c r="E91" s="128"/>
      <c r="F91" s="128"/>
      <c r="G91" s="128"/>
      <c r="H91" s="140"/>
      <c r="I91" s="33"/>
    </row>
    <row r="92" spans="1:9" s="32" customFormat="1">
      <c r="A92" s="136"/>
      <c r="B92" s="51"/>
      <c r="C92" s="124"/>
      <c r="D92" s="125"/>
      <c r="E92" s="128"/>
      <c r="F92" s="128"/>
      <c r="G92" s="128"/>
      <c r="H92" s="140"/>
      <c r="I92" s="33"/>
    </row>
    <row r="93" spans="1:9" s="32" customFormat="1">
      <c r="A93" s="136"/>
      <c r="B93" s="51"/>
      <c r="C93" s="124"/>
      <c r="D93" s="125"/>
      <c r="E93" s="128"/>
      <c r="F93" s="128"/>
      <c r="G93" s="128"/>
      <c r="H93" s="140"/>
      <c r="I93" s="33"/>
    </row>
    <row r="94" spans="1:9" s="32" customFormat="1">
      <c r="A94" s="136"/>
      <c r="B94" s="51"/>
      <c r="C94" s="124"/>
      <c r="D94" s="125"/>
      <c r="E94" s="128"/>
      <c r="F94" s="128"/>
      <c r="G94" s="128"/>
      <c r="H94" s="140"/>
      <c r="I94" s="33"/>
    </row>
  </sheetData>
  <mergeCells count="14">
    <mergeCell ref="A16:A25"/>
    <mergeCell ref="A27:A35"/>
    <mergeCell ref="A1:A8"/>
    <mergeCell ref="A10:A13"/>
    <mergeCell ref="B9:I9"/>
    <mergeCell ref="B14:I14"/>
    <mergeCell ref="B15:I15"/>
    <mergeCell ref="B26:I26"/>
    <mergeCell ref="B1:D1"/>
    <mergeCell ref="B2:D2"/>
    <mergeCell ref="E2:G2"/>
    <mergeCell ref="B3:G3"/>
    <mergeCell ref="F4:G4"/>
    <mergeCell ref="F5:G5"/>
  </mergeCells>
  <pageMargins left="0.75" right="0.75" top="1" bottom="1" header="0.5" footer="0.5"/>
  <pageSetup orientation="portrait" r:id="rId1"/>
  <headerFooter alignWithMargins="0">
    <oddFooter>&amp;L02ae-BM/PM/HDCV/FSOFT 1/1</oddFooter>
  </headerFooter>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K21"/>
  <sheetViews>
    <sheetView workbookViewId="0">
      <selection activeCell="O9" sqref="O9"/>
    </sheetView>
  </sheetViews>
  <sheetFormatPr defaultRowHeight="15"/>
  <cols>
    <col min="1" max="1" width="17.7109375" style="86" customWidth="1"/>
    <col min="10" max="63" width="8.85546875" style="118"/>
  </cols>
  <sheetData>
    <row r="1" spans="1:63" ht="15.75" thickTop="1">
      <c r="A1" s="91" t="s">
        <v>96</v>
      </c>
      <c r="B1" s="92" t="s">
        <v>110</v>
      </c>
      <c r="C1" s="92" t="s">
        <v>111</v>
      </c>
      <c r="D1" s="92" t="s">
        <v>112</v>
      </c>
      <c r="E1" s="92" t="s">
        <v>113</v>
      </c>
      <c r="F1" s="92" t="s">
        <v>114</v>
      </c>
      <c r="G1" s="92" t="s">
        <v>115</v>
      </c>
      <c r="H1" s="92" t="s">
        <v>116</v>
      </c>
      <c r="I1" s="112" t="s">
        <v>117</v>
      </c>
      <c r="J1" s="93" t="s">
        <v>118</v>
      </c>
      <c r="K1" s="89"/>
      <c r="L1" s="89"/>
      <c r="M1" s="89"/>
      <c r="N1" s="89"/>
      <c r="O1" s="89"/>
      <c r="P1" s="89"/>
      <c r="Q1" s="89"/>
      <c r="R1" s="89"/>
      <c r="S1" s="89"/>
      <c r="T1" s="89"/>
      <c r="U1" s="89"/>
      <c r="V1" s="89"/>
    </row>
    <row r="2" spans="1:63" s="87" customFormat="1">
      <c r="A2" s="105" t="s">
        <v>97</v>
      </c>
      <c r="B2" s="99"/>
      <c r="C2" s="99"/>
      <c r="D2" s="99"/>
      <c r="E2" s="99"/>
      <c r="F2" s="99"/>
      <c r="G2" s="99"/>
      <c r="H2" s="99"/>
      <c r="I2" s="113"/>
      <c r="J2" s="100"/>
      <c r="K2" s="88"/>
      <c r="L2" s="88"/>
      <c r="M2" s="88"/>
      <c r="N2" s="88"/>
      <c r="O2" s="88"/>
      <c r="P2" s="88"/>
      <c r="Q2" s="88"/>
      <c r="R2" s="88"/>
      <c r="S2" s="88"/>
      <c r="T2" s="88"/>
      <c r="U2" s="88"/>
      <c r="V2" s="88"/>
      <c r="W2" s="119"/>
      <c r="X2" s="119"/>
      <c r="Y2" s="119"/>
      <c r="Z2" s="119"/>
      <c r="AA2" s="119"/>
      <c r="AB2" s="119"/>
      <c r="AC2" s="119"/>
      <c r="AD2" s="119"/>
      <c r="AE2" s="119"/>
      <c r="AF2" s="119"/>
      <c r="AG2" s="119"/>
      <c r="AH2" s="119"/>
      <c r="AI2" s="119"/>
      <c r="AJ2" s="119"/>
      <c r="AK2" s="119"/>
      <c r="AL2" s="119"/>
      <c r="AM2" s="119"/>
      <c r="AN2" s="119"/>
      <c r="AO2" s="119"/>
      <c r="AP2" s="119"/>
      <c r="AQ2" s="119"/>
      <c r="AR2" s="119"/>
      <c r="AS2" s="119"/>
      <c r="AT2" s="119"/>
      <c r="AU2" s="119"/>
      <c r="AV2" s="119"/>
      <c r="AW2" s="119"/>
      <c r="AX2" s="119"/>
      <c r="AY2" s="119"/>
      <c r="AZ2" s="119"/>
      <c r="BA2" s="119"/>
      <c r="BB2" s="119"/>
      <c r="BC2" s="119"/>
      <c r="BD2" s="119"/>
      <c r="BE2" s="119"/>
      <c r="BF2" s="119"/>
      <c r="BG2" s="119"/>
      <c r="BH2" s="119"/>
      <c r="BI2" s="119"/>
      <c r="BJ2" s="119"/>
      <c r="BK2" s="119"/>
    </row>
    <row r="3" spans="1:63">
      <c r="A3" s="94" t="s">
        <v>98</v>
      </c>
      <c r="B3" s="90" t="s">
        <v>119</v>
      </c>
      <c r="C3" s="90" t="s">
        <v>119</v>
      </c>
      <c r="D3" s="90" t="s">
        <v>119</v>
      </c>
      <c r="E3" s="90" t="s">
        <v>119</v>
      </c>
      <c r="F3" s="90" t="s">
        <v>119</v>
      </c>
      <c r="G3" s="90" t="s">
        <v>119</v>
      </c>
      <c r="H3" s="90" t="s">
        <v>119</v>
      </c>
      <c r="I3" s="114"/>
      <c r="J3" s="95" t="s">
        <v>119</v>
      </c>
      <c r="K3" s="89"/>
      <c r="L3" s="89"/>
      <c r="M3" s="89"/>
      <c r="N3" s="89"/>
      <c r="O3" s="89"/>
      <c r="P3" s="89"/>
      <c r="Q3" s="89"/>
      <c r="R3" s="89"/>
      <c r="S3" s="89"/>
      <c r="T3" s="89"/>
      <c r="U3" s="89"/>
      <c r="V3" s="89"/>
    </row>
    <row r="4" spans="1:63">
      <c r="A4" s="94" t="s">
        <v>99</v>
      </c>
      <c r="B4" s="90"/>
      <c r="C4" s="90"/>
      <c r="D4" s="90"/>
      <c r="E4" s="90"/>
      <c r="F4" s="90"/>
      <c r="G4" s="90"/>
      <c r="H4" s="90"/>
      <c r="I4" s="114" t="s">
        <v>119</v>
      </c>
      <c r="J4" s="95"/>
      <c r="K4" s="89"/>
      <c r="L4" s="89"/>
      <c r="M4" s="89"/>
      <c r="N4" s="89"/>
      <c r="O4" s="89"/>
      <c r="P4" s="89"/>
      <c r="Q4" s="89"/>
      <c r="R4" s="89"/>
      <c r="S4" s="89"/>
      <c r="T4" s="89"/>
      <c r="U4" s="89"/>
      <c r="V4" s="89"/>
    </row>
    <row r="5" spans="1:63" s="87" customFormat="1">
      <c r="A5" s="106" t="s">
        <v>100</v>
      </c>
      <c r="B5" s="101"/>
      <c r="C5" s="101"/>
      <c r="D5" s="101"/>
      <c r="E5" s="101"/>
      <c r="F5" s="101"/>
      <c r="G5" s="101"/>
      <c r="H5" s="101"/>
      <c r="I5" s="115"/>
      <c r="J5" s="102"/>
      <c r="K5" s="88"/>
      <c r="L5" s="88"/>
      <c r="M5" s="88"/>
      <c r="N5" s="88"/>
      <c r="O5" s="88"/>
      <c r="P5" s="88"/>
      <c r="Q5" s="88"/>
      <c r="R5" s="88"/>
      <c r="S5" s="88"/>
      <c r="T5" s="88"/>
      <c r="U5" s="88"/>
      <c r="V5" s="88"/>
      <c r="W5" s="119"/>
      <c r="X5" s="119"/>
      <c r="Y5" s="119"/>
      <c r="Z5" s="119"/>
      <c r="AA5" s="119"/>
      <c r="AB5" s="119"/>
      <c r="AC5" s="119"/>
      <c r="AD5" s="119"/>
      <c r="AE5" s="119"/>
      <c r="AF5" s="119"/>
      <c r="AG5" s="119"/>
      <c r="AH5" s="119"/>
      <c r="AI5" s="119"/>
      <c r="AJ5" s="119"/>
      <c r="AK5" s="119"/>
      <c r="AL5" s="119"/>
      <c r="AM5" s="119"/>
      <c r="AN5" s="119"/>
      <c r="AO5" s="119"/>
      <c r="AP5" s="119"/>
      <c r="AQ5" s="119"/>
      <c r="AR5" s="119"/>
      <c r="AS5" s="119"/>
      <c r="AT5" s="119"/>
      <c r="AU5" s="119"/>
      <c r="AV5" s="119"/>
      <c r="AW5" s="119"/>
      <c r="AX5" s="119"/>
      <c r="AY5" s="119"/>
      <c r="AZ5" s="119"/>
      <c r="BA5" s="119"/>
      <c r="BB5" s="119"/>
      <c r="BC5" s="119"/>
      <c r="BD5" s="119"/>
      <c r="BE5" s="119"/>
      <c r="BF5" s="119"/>
      <c r="BG5" s="119"/>
      <c r="BH5" s="119"/>
      <c r="BI5" s="119"/>
      <c r="BJ5" s="119"/>
      <c r="BK5" s="119"/>
    </row>
    <row r="6" spans="1:63">
      <c r="A6" s="94" t="s">
        <v>98</v>
      </c>
      <c r="B6" s="90" t="s">
        <v>119</v>
      </c>
      <c r="C6" s="90" t="s">
        <v>119</v>
      </c>
      <c r="D6" s="90" t="s">
        <v>119</v>
      </c>
      <c r="E6" s="90" t="s">
        <v>119</v>
      </c>
      <c r="F6" s="90" t="s">
        <v>119</v>
      </c>
      <c r="G6" s="90"/>
      <c r="H6" s="90"/>
      <c r="I6" s="114"/>
      <c r="J6" s="95" t="s">
        <v>119</v>
      </c>
      <c r="K6" s="89"/>
      <c r="L6" s="89"/>
      <c r="M6" s="89"/>
      <c r="N6" s="89"/>
      <c r="O6" s="89"/>
      <c r="P6" s="89"/>
      <c r="Q6" s="89"/>
      <c r="R6" s="89"/>
      <c r="S6" s="89"/>
      <c r="T6" s="89"/>
      <c r="U6" s="89"/>
      <c r="V6" s="89"/>
    </row>
    <row r="7" spans="1:63">
      <c r="A7" s="94" t="s">
        <v>99</v>
      </c>
      <c r="B7" s="90"/>
      <c r="C7" s="90"/>
      <c r="D7" s="90"/>
      <c r="E7" s="90"/>
      <c r="F7" s="90"/>
      <c r="G7" s="90" t="s">
        <v>119</v>
      </c>
      <c r="H7" s="90"/>
      <c r="I7" s="114"/>
      <c r="J7" s="95"/>
      <c r="K7" s="89"/>
      <c r="L7" s="89"/>
      <c r="M7" s="89"/>
      <c r="N7" s="89"/>
      <c r="O7" s="89"/>
      <c r="P7" s="89"/>
      <c r="Q7" s="89"/>
      <c r="R7" s="89"/>
      <c r="S7" s="89"/>
      <c r="T7" s="89"/>
      <c r="U7" s="89"/>
      <c r="V7" s="89"/>
    </row>
    <row r="8" spans="1:63">
      <c r="A8" s="94" t="s">
        <v>101</v>
      </c>
      <c r="B8" s="90"/>
      <c r="C8" s="90"/>
      <c r="D8" s="90"/>
      <c r="E8" s="90"/>
      <c r="F8" s="90"/>
      <c r="G8" s="90"/>
      <c r="H8" s="90" t="s">
        <v>119</v>
      </c>
      <c r="I8" s="114"/>
      <c r="J8" s="95"/>
      <c r="K8" s="89"/>
      <c r="L8" s="89"/>
      <c r="M8" s="89"/>
      <c r="N8" s="89"/>
      <c r="O8" s="89"/>
      <c r="P8" s="89"/>
      <c r="Q8" s="89"/>
      <c r="R8" s="89"/>
      <c r="S8" s="89"/>
      <c r="T8" s="89"/>
      <c r="U8" s="89"/>
      <c r="V8" s="89"/>
    </row>
    <row r="9" spans="1:63" s="87" customFormat="1">
      <c r="A9" s="105" t="s">
        <v>102</v>
      </c>
      <c r="B9" s="99"/>
      <c r="C9" s="99"/>
      <c r="D9" s="99"/>
      <c r="E9" s="99"/>
      <c r="F9" s="99"/>
      <c r="G9" s="99"/>
      <c r="H9" s="99"/>
      <c r="I9" s="113"/>
      <c r="J9" s="100"/>
      <c r="K9" s="88"/>
      <c r="L9" s="88"/>
      <c r="M9" s="88"/>
      <c r="N9" s="88"/>
      <c r="O9" s="88"/>
      <c r="P9" s="88"/>
      <c r="Q9" s="88"/>
      <c r="R9" s="88"/>
      <c r="S9" s="88"/>
      <c r="T9" s="88"/>
      <c r="U9" s="88"/>
      <c r="V9" s="88"/>
      <c r="W9" s="119"/>
      <c r="X9" s="119"/>
      <c r="Y9" s="119"/>
      <c r="Z9" s="119"/>
      <c r="AA9" s="119"/>
      <c r="AB9" s="119"/>
      <c r="AC9" s="119"/>
      <c r="AD9" s="119"/>
      <c r="AE9" s="119"/>
      <c r="AF9" s="119"/>
      <c r="AG9" s="119"/>
      <c r="AH9" s="119"/>
      <c r="AI9" s="119"/>
      <c r="AJ9" s="119"/>
      <c r="AK9" s="119"/>
      <c r="AL9" s="119"/>
      <c r="AM9" s="119"/>
      <c r="AN9" s="119"/>
      <c r="AO9" s="119"/>
      <c r="AP9" s="119"/>
      <c r="AQ9" s="119"/>
      <c r="AR9" s="119"/>
      <c r="AS9" s="119"/>
      <c r="AT9" s="119"/>
      <c r="AU9" s="119"/>
      <c r="AV9" s="119"/>
      <c r="AW9" s="119"/>
      <c r="AX9" s="119"/>
      <c r="AY9" s="119"/>
      <c r="AZ9" s="119"/>
      <c r="BA9" s="119"/>
      <c r="BB9" s="119"/>
      <c r="BC9" s="119"/>
      <c r="BD9" s="119"/>
      <c r="BE9" s="119"/>
      <c r="BF9" s="119"/>
      <c r="BG9" s="119"/>
      <c r="BH9" s="119"/>
      <c r="BI9" s="119"/>
      <c r="BJ9" s="119"/>
      <c r="BK9" s="119"/>
    </row>
    <row r="10" spans="1:63">
      <c r="A10" s="94" t="s">
        <v>103</v>
      </c>
      <c r="B10" s="90" t="s">
        <v>119</v>
      </c>
      <c r="C10" s="90" t="s">
        <v>119</v>
      </c>
      <c r="D10" s="90" t="s">
        <v>119</v>
      </c>
      <c r="E10" s="90"/>
      <c r="F10" s="90"/>
      <c r="G10" s="90" t="s">
        <v>119</v>
      </c>
      <c r="H10" s="90" t="s">
        <v>119</v>
      </c>
      <c r="I10" s="114"/>
      <c r="J10" s="95" t="s">
        <v>119</v>
      </c>
      <c r="K10" s="89"/>
      <c r="L10" s="89"/>
      <c r="M10" s="89"/>
      <c r="N10" s="89"/>
      <c r="O10" s="89"/>
      <c r="P10" s="89"/>
      <c r="Q10" s="89"/>
      <c r="R10" s="89"/>
      <c r="S10" s="89"/>
      <c r="T10" s="89"/>
      <c r="U10" s="89"/>
      <c r="V10" s="89"/>
    </row>
    <row r="11" spans="1:63">
      <c r="A11" s="94" t="s">
        <v>99</v>
      </c>
      <c r="B11" s="90"/>
      <c r="C11" s="90"/>
      <c r="D11" s="90"/>
      <c r="E11" s="90" t="s">
        <v>119</v>
      </c>
      <c r="F11" s="90"/>
      <c r="G11" s="90"/>
      <c r="H11" s="90"/>
      <c r="I11" s="114"/>
      <c r="J11" s="95"/>
      <c r="K11" s="89"/>
      <c r="L11" s="89"/>
      <c r="M11" s="89"/>
      <c r="N11" s="89"/>
      <c r="O11" s="89"/>
      <c r="P11" s="89"/>
      <c r="Q11" s="89"/>
      <c r="R11" s="89"/>
      <c r="S11" s="89"/>
      <c r="T11" s="89"/>
      <c r="U11" s="89"/>
      <c r="V11" s="89"/>
    </row>
    <row r="12" spans="1:63">
      <c r="A12" s="94" t="s">
        <v>101</v>
      </c>
      <c r="B12" s="90"/>
      <c r="C12" s="90"/>
      <c r="D12" s="90"/>
      <c r="E12" s="90"/>
      <c r="F12" s="90" t="s">
        <v>119</v>
      </c>
      <c r="G12" s="90"/>
      <c r="H12" s="90"/>
      <c r="I12" s="114"/>
      <c r="J12" s="95"/>
      <c r="K12" s="89"/>
      <c r="L12" s="89"/>
      <c r="M12" s="89"/>
      <c r="N12" s="89"/>
      <c r="O12" s="89"/>
      <c r="P12" s="89"/>
      <c r="Q12" s="89"/>
      <c r="R12" s="89"/>
      <c r="S12" s="89"/>
      <c r="T12" s="89"/>
      <c r="U12" s="89"/>
      <c r="V12" s="89"/>
    </row>
    <row r="13" spans="1:63" s="87" customFormat="1">
      <c r="A13" s="106" t="s">
        <v>104</v>
      </c>
      <c r="B13" s="101"/>
      <c r="C13" s="101"/>
      <c r="D13" s="101"/>
      <c r="E13" s="101"/>
      <c r="F13" s="101"/>
      <c r="G13" s="101"/>
      <c r="H13" s="101"/>
      <c r="I13" s="115"/>
      <c r="J13" s="102"/>
      <c r="K13" s="88"/>
      <c r="L13" s="88"/>
      <c r="M13" s="88"/>
      <c r="N13" s="88"/>
      <c r="O13" s="88"/>
      <c r="P13" s="88"/>
      <c r="Q13" s="88"/>
      <c r="R13" s="88"/>
      <c r="S13" s="88"/>
      <c r="T13" s="88"/>
      <c r="U13" s="88"/>
      <c r="V13" s="88"/>
      <c r="W13" s="119"/>
      <c r="X13" s="119"/>
      <c r="Y13" s="119"/>
      <c r="Z13" s="119"/>
      <c r="AA13" s="119"/>
      <c r="AB13" s="119"/>
      <c r="AC13" s="119"/>
      <c r="AD13" s="119"/>
      <c r="AE13" s="119"/>
      <c r="AF13" s="119"/>
      <c r="AG13" s="119"/>
      <c r="AH13" s="119"/>
      <c r="AI13" s="119"/>
      <c r="AJ13" s="119"/>
      <c r="AK13" s="119"/>
      <c r="AL13" s="119"/>
      <c r="AM13" s="119"/>
      <c r="AN13" s="119"/>
      <c r="AO13" s="119"/>
      <c r="AP13" s="119"/>
      <c r="AQ13" s="119"/>
      <c r="AR13" s="119"/>
      <c r="AS13" s="119"/>
      <c r="AT13" s="119"/>
      <c r="AU13" s="119"/>
      <c r="AV13" s="119"/>
      <c r="AW13" s="119"/>
      <c r="AX13" s="119"/>
      <c r="AY13" s="119"/>
      <c r="AZ13" s="119"/>
      <c r="BA13" s="119"/>
      <c r="BB13" s="119"/>
      <c r="BC13" s="119"/>
      <c r="BD13" s="119"/>
      <c r="BE13" s="119"/>
      <c r="BF13" s="119"/>
      <c r="BG13" s="119"/>
      <c r="BH13" s="119"/>
      <c r="BI13" s="119"/>
      <c r="BJ13" s="119"/>
      <c r="BK13" s="119"/>
    </row>
    <row r="14" spans="1:63">
      <c r="A14" s="94" t="s">
        <v>105</v>
      </c>
      <c r="B14" s="90" t="s">
        <v>119</v>
      </c>
      <c r="C14" s="90"/>
      <c r="D14" s="90"/>
      <c r="E14" s="90" t="s">
        <v>119</v>
      </c>
      <c r="F14" s="90" t="s">
        <v>119</v>
      </c>
      <c r="G14" s="90" t="s">
        <v>119</v>
      </c>
      <c r="H14" s="90" t="s">
        <v>119</v>
      </c>
      <c r="I14" s="114"/>
      <c r="J14" s="95" t="s">
        <v>119</v>
      </c>
      <c r="K14" s="89"/>
      <c r="L14" s="89"/>
      <c r="M14" s="89"/>
      <c r="N14" s="89"/>
      <c r="O14" s="89"/>
      <c r="P14" s="89"/>
      <c r="Q14" s="89"/>
      <c r="R14" s="89"/>
      <c r="S14" s="89"/>
      <c r="T14" s="89"/>
      <c r="U14" s="89"/>
      <c r="V14" s="89"/>
    </row>
    <row r="15" spans="1:63">
      <c r="A15" s="94" t="s">
        <v>106</v>
      </c>
      <c r="B15" s="90"/>
      <c r="C15" s="90" t="s">
        <v>119</v>
      </c>
      <c r="D15" s="90"/>
      <c r="E15" s="90"/>
      <c r="F15" s="90"/>
      <c r="G15" s="90"/>
      <c r="H15" s="90"/>
      <c r="I15" s="114"/>
      <c r="J15" s="95"/>
      <c r="K15" s="89"/>
      <c r="L15" s="89"/>
      <c r="M15" s="89"/>
      <c r="N15" s="89"/>
      <c r="O15" s="89"/>
      <c r="P15" s="89"/>
      <c r="Q15" s="89"/>
      <c r="R15" s="89"/>
      <c r="S15" s="89"/>
      <c r="T15" s="89"/>
      <c r="U15" s="89"/>
      <c r="V15" s="89"/>
    </row>
    <row r="16" spans="1:63">
      <c r="A16" s="94" t="s">
        <v>107</v>
      </c>
      <c r="B16" s="90"/>
      <c r="C16" s="90"/>
      <c r="D16" s="90" t="s">
        <v>119</v>
      </c>
      <c r="E16" s="90"/>
      <c r="F16" s="90"/>
      <c r="G16" s="90"/>
      <c r="H16" s="90"/>
      <c r="I16" s="114"/>
      <c r="J16" s="95"/>
      <c r="K16" s="89"/>
      <c r="L16" s="89"/>
      <c r="M16" s="89"/>
      <c r="N16" s="89"/>
      <c r="O16" s="89"/>
      <c r="P16" s="89"/>
      <c r="Q16" s="89"/>
      <c r="R16" s="89"/>
      <c r="S16" s="89"/>
      <c r="T16" s="89"/>
      <c r="U16" s="89"/>
      <c r="V16" s="89"/>
    </row>
    <row r="17" spans="1:63" s="87" customFormat="1">
      <c r="A17" s="107" t="s">
        <v>108</v>
      </c>
      <c r="B17" s="103"/>
      <c r="C17" s="103"/>
      <c r="D17" s="103"/>
      <c r="E17" s="103"/>
      <c r="F17" s="103"/>
      <c r="G17" s="103"/>
      <c r="H17" s="103"/>
      <c r="I17" s="116"/>
      <c r="J17" s="104"/>
      <c r="K17" s="88"/>
      <c r="L17" s="88"/>
      <c r="M17" s="88"/>
      <c r="N17" s="88"/>
      <c r="O17" s="88"/>
      <c r="P17" s="88"/>
      <c r="Q17" s="88"/>
      <c r="R17" s="88"/>
      <c r="S17" s="88"/>
      <c r="T17" s="88"/>
      <c r="U17" s="88"/>
      <c r="V17" s="88"/>
      <c r="W17" s="119"/>
      <c r="X17" s="119"/>
      <c r="Y17" s="119"/>
      <c r="Z17" s="119"/>
      <c r="AA17" s="119"/>
      <c r="AB17" s="119"/>
      <c r="AC17" s="119"/>
      <c r="AD17" s="119"/>
      <c r="AE17" s="119"/>
      <c r="AF17" s="119"/>
      <c r="AG17" s="119"/>
      <c r="AH17" s="119"/>
      <c r="AI17" s="119"/>
      <c r="AJ17" s="119"/>
      <c r="AK17" s="119"/>
      <c r="AL17" s="119"/>
      <c r="AM17" s="119"/>
      <c r="AN17" s="119"/>
      <c r="AO17" s="119"/>
      <c r="AP17" s="119"/>
      <c r="AQ17" s="119"/>
      <c r="AR17" s="119"/>
      <c r="AS17" s="119"/>
      <c r="AT17" s="119"/>
      <c r="AU17" s="119"/>
      <c r="AV17" s="119"/>
      <c r="AW17" s="119"/>
      <c r="AX17" s="119"/>
      <c r="AY17" s="119"/>
      <c r="AZ17" s="119"/>
      <c r="BA17" s="119"/>
      <c r="BB17" s="119"/>
      <c r="BC17" s="119"/>
      <c r="BD17" s="119"/>
      <c r="BE17" s="119"/>
      <c r="BF17" s="119"/>
      <c r="BG17" s="119"/>
      <c r="BH17" s="119"/>
      <c r="BI17" s="119"/>
      <c r="BJ17" s="119"/>
      <c r="BK17" s="119"/>
    </row>
    <row r="18" spans="1:63" ht="30">
      <c r="A18" s="94" t="s">
        <v>109</v>
      </c>
      <c r="B18" s="90" t="s">
        <v>119</v>
      </c>
      <c r="C18" s="90"/>
      <c r="D18" s="90"/>
      <c r="E18" s="90"/>
      <c r="F18" s="90"/>
      <c r="G18" s="90"/>
      <c r="H18" s="90"/>
      <c r="I18" s="114"/>
      <c r="J18" s="95"/>
      <c r="K18" s="89"/>
      <c r="L18" s="89"/>
      <c r="M18" s="89"/>
      <c r="N18" s="89"/>
      <c r="O18" s="89"/>
      <c r="P18" s="89"/>
      <c r="Q18" s="89"/>
      <c r="R18" s="89"/>
      <c r="S18" s="89"/>
      <c r="T18" s="89"/>
      <c r="U18" s="89"/>
      <c r="V18" s="89"/>
    </row>
    <row r="19" spans="1:63" ht="29.45" customHeight="1">
      <c r="A19" s="131" t="s">
        <v>125</v>
      </c>
      <c r="B19" s="90"/>
      <c r="C19" s="90" t="s">
        <v>119</v>
      </c>
      <c r="D19" s="90"/>
      <c r="E19" s="90"/>
      <c r="F19" s="90"/>
      <c r="G19" s="90"/>
      <c r="H19" s="90"/>
      <c r="I19" s="114"/>
      <c r="J19" s="95"/>
      <c r="K19" s="89"/>
      <c r="L19" s="89"/>
      <c r="M19" s="89"/>
      <c r="N19" s="89"/>
      <c r="O19" s="89"/>
      <c r="P19" s="89"/>
      <c r="Q19" s="89"/>
      <c r="R19" s="89"/>
      <c r="S19" s="89"/>
      <c r="T19" s="89"/>
      <c r="U19" s="89"/>
      <c r="V19" s="89"/>
    </row>
    <row r="20" spans="1:63" ht="15.75" thickBot="1">
      <c r="A20" s="96" t="s">
        <v>75</v>
      </c>
      <c r="B20" s="97"/>
      <c r="C20" s="97"/>
      <c r="D20" s="97" t="s">
        <v>119</v>
      </c>
      <c r="E20" s="97" t="s">
        <v>119</v>
      </c>
      <c r="F20" s="97" t="s">
        <v>119</v>
      </c>
      <c r="G20" s="97" t="s">
        <v>119</v>
      </c>
      <c r="H20" s="97" t="s">
        <v>119</v>
      </c>
      <c r="I20" s="117" t="s">
        <v>119</v>
      </c>
      <c r="J20" s="98" t="s">
        <v>119</v>
      </c>
      <c r="K20" s="89"/>
      <c r="L20" s="89"/>
      <c r="M20" s="89"/>
      <c r="N20" s="89"/>
      <c r="O20" s="89"/>
      <c r="P20" s="89"/>
      <c r="Q20" s="89"/>
      <c r="R20" s="89"/>
      <c r="S20" s="89"/>
      <c r="T20" s="89"/>
      <c r="U20" s="89"/>
      <c r="V20" s="89"/>
    </row>
    <row r="21" spans="1:63" ht="15.75" thickTop="1"/>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7"/>
  <sheetViews>
    <sheetView workbookViewId="0">
      <selection activeCell="I7" sqref="I7"/>
    </sheetView>
  </sheetViews>
  <sheetFormatPr defaultColWidth="9" defaultRowHeight="12.75"/>
  <cols>
    <col min="1" max="1" width="9" style="7"/>
    <col min="2" max="2" width="13.42578125" style="7" customWidth="1"/>
    <col min="3" max="3" width="19.28515625" style="7" customWidth="1"/>
    <col min="4" max="7" width="9" style="7"/>
    <col min="8" max="9" width="33.140625" style="7" customWidth="1"/>
    <col min="10" max="257" width="9" style="7"/>
    <col min="258" max="258" width="13.42578125" style="7" customWidth="1"/>
    <col min="259" max="259" width="19.28515625" style="7" customWidth="1"/>
    <col min="260" max="263" width="9" style="7"/>
    <col min="264" max="265" width="33.140625" style="7" customWidth="1"/>
    <col min="266" max="513" width="9" style="7"/>
    <col min="514" max="514" width="13.42578125" style="7" customWidth="1"/>
    <col min="515" max="515" width="19.28515625" style="7" customWidth="1"/>
    <col min="516" max="519" width="9" style="7"/>
    <col min="520" max="521" width="33.140625" style="7" customWidth="1"/>
    <col min="522" max="769" width="9" style="7"/>
    <col min="770" max="770" width="13.42578125" style="7" customWidth="1"/>
    <col min="771" max="771" width="19.28515625" style="7" customWidth="1"/>
    <col min="772" max="775" width="9" style="7"/>
    <col min="776" max="777" width="33.140625" style="7" customWidth="1"/>
    <col min="778" max="1025" width="9" style="7"/>
    <col min="1026" max="1026" width="13.42578125" style="7" customWidth="1"/>
    <col min="1027" max="1027" width="19.28515625" style="7" customWidth="1"/>
    <col min="1028" max="1031" width="9" style="7"/>
    <col min="1032" max="1033" width="33.140625" style="7" customWidth="1"/>
    <col min="1034" max="1281" width="9" style="7"/>
    <col min="1282" max="1282" width="13.42578125" style="7" customWidth="1"/>
    <col min="1283" max="1283" width="19.28515625" style="7" customWidth="1"/>
    <col min="1284" max="1287" width="9" style="7"/>
    <col min="1288" max="1289" width="33.140625" style="7" customWidth="1"/>
    <col min="1290" max="1537" width="9" style="7"/>
    <col min="1538" max="1538" width="13.42578125" style="7" customWidth="1"/>
    <col min="1539" max="1539" width="19.28515625" style="7" customWidth="1"/>
    <col min="1540" max="1543" width="9" style="7"/>
    <col min="1544" max="1545" width="33.140625" style="7" customWidth="1"/>
    <col min="1546" max="1793" width="9" style="7"/>
    <col min="1794" max="1794" width="13.42578125" style="7" customWidth="1"/>
    <col min="1795" max="1795" width="19.28515625" style="7" customWidth="1"/>
    <col min="1796" max="1799" width="9" style="7"/>
    <col min="1800" max="1801" width="33.140625" style="7" customWidth="1"/>
    <col min="1802" max="2049" width="9" style="7"/>
    <col min="2050" max="2050" width="13.42578125" style="7" customWidth="1"/>
    <col min="2051" max="2051" width="19.28515625" style="7" customWidth="1"/>
    <col min="2052" max="2055" width="9" style="7"/>
    <col min="2056" max="2057" width="33.140625" style="7" customWidth="1"/>
    <col min="2058" max="2305" width="9" style="7"/>
    <col min="2306" max="2306" width="13.42578125" style="7" customWidth="1"/>
    <col min="2307" max="2307" width="19.28515625" style="7" customWidth="1"/>
    <col min="2308" max="2311" width="9" style="7"/>
    <col min="2312" max="2313" width="33.140625" style="7" customWidth="1"/>
    <col min="2314" max="2561" width="9" style="7"/>
    <col min="2562" max="2562" width="13.42578125" style="7" customWidth="1"/>
    <col min="2563" max="2563" width="19.28515625" style="7" customWidth="1"/>
    <col min="2564" max="2567" width="9" style="7"/>
    <col min="2568" max="2569" width="33.140625" style="7" customWidth="1"/>
    <col min="2570" max="2817" width="9" style="7"/>
    <col min="2818" max="2818" width="13.42578125" style="7" customWidth="1"/>
    <col min="2819" max="2819" width="19.28515625" style="7" customWidth="1"/>
    <col min="2820" max="2823" width="9" style="7"/>
    <col min="2824" max="2825" width="33.140625" style="7" customWidth="1"/>
    <col min="2826" max="3073" width="9" style="7"/>
    <col min="3074" max="3074" width="13.42578125" style="7" customWidth="1"/>
    <col min="3075" max="3075" width="19.28515625" style="7" customWidth="1"/>
    <col min="3076" max="3079" width="9" style="7"/>
    <col min="3080" max="3081" width="33.140625" style="7" customWidth="1"/>
    <col min="3082" max="3329" width="9" style="7"/>
    <col min="3330" max="3330" width="13.42578125" style="7" customWidth="1"/>
    <col min="3331" max="3331" width="19.28515625" style="7" customWidth="1"/>
    <col min="3332" max="3335" width="9" style="7"/>
    <col min="3336" max="3337" width="33.140625" style="7" customWidth="1"/>
    <col min="3338" max="3585" width="9" style="7"/>
    <col min="3586" max="3586" width="13.42578125" style="7" customWidth="1"/>
    <col min="3587" max="3587" width="19.28515625" style="7" customWidth="1"/>
    <col min="3588" max="3591" width="9" style="7"/>
    <col min="3592" max="3593" width="33.140625" style="7" customWidth="1"/>
    <col min="3594" max="3841" width="9" style="7"/>
    <col min="3842" max="3842" width="13.42578125" style="7" customWidth="1"/>
    <col min="3843" max="3843" width="19.28515625" style="7" customWidth="1"/>
    <col min="3844" max="3847" width="9" style="7"/>
    <col min="3848" max="3849" width="33.140625" style="7" customWidth="1"/>
    <col min="3850" max="4097" width="9" style="7"/>
    <col min="4098" max="4098" width="13.42578125" style="7" customWidth="1"/>
    <col min="4099" max="4099" width="19.28515625" style="7" customWidth="1"/>
    <col min="4100" max="4103" width="9" style="7"/>
    <col min="4104" max="4105" width="33.140625" style="7" customWidth="1"/>
    <col min="4106" max="4353" width="9" style="7"/>
    <col min="4354" max="4354" width="13.42578125" style="7" customWidth="1"/>
    <col min="4355" max="4355" width="19.28515625" style="7" customWidth="1"/>
    <col min="4356" max="4359" width="9" style="7"/>
    <col min="4360" max="4361" width="33.140625" style="7" customWidth="1"/>
    <col min="4362" max="4609" width="9" style="7"/>
    <col min="4610" max="4610" width="13.42578125" style="7" customWidth="1"/>
    <col min="4611" max="4611" width="19.28515625" style="7" customWidth="1"/>
    <col min="4612" max="4615" width="9" style="7"/>
    <col min="4616" max="4617" width="33.140625" style="7" customWidth="1"/>
    <col min="4618" max="4865" width="9" style="7"/>
    <col min="4866" max="4866" width="13.42578125" style="7" customWidth="1"/>
    <col min="4867" max="4867" width="19.28515625" style="7" customWidth="1"/>
    <col min="4868" max="4871" width="9" style="7"/>
    <col min="4872" max="4873" width="33.140625" style="7" customWidth="1"/>
    <col min="4874" max="5121" width="9" style="7"/>
    <col min="5122" max="5122" width="13.42578125" style="7" customWidth="1"/>
    <col min="5123" max="5123" width="19.28515625" style="7" customWidth="1"/>
    <col min="5124" max="5127" width="9" style="7"/>
    <col min="5128" max="5129" width="33.140625" style="7" customWidth="1"/>
    <col min="5130" max="5377" width="9" style="7"/>
    <col min="5378" max="5378" width="13.42578125" style="7" customWidth="1"/>
    <col min="5379" max="5379" width="19.28515625" style="7" customWidth="1"/>
    <col min="5380" max="5383" width="9" style="7"/>
    <col min="5384" max="5385" width="33.140625" style="7" customWidth="1"/>
    <col min="5386" max="5633" width="9" style="7"/>
    <col min="5634" max="5634" width="13.42578125" style="7" customWidth="1"/>
    <col min="5635" max="5635" width="19.28515625" style="7" customWidth="1"/>
    <col min="5636" max="5639" width="9" style="7"/>
    <col min="5640" max="5641" width="33.140625" style="7" customWidth="1"/>
    <col min="5642" max="5889" width="9" style="7"/>
    <col min="5890" max="5890" width="13.42578125" style="7" customWidth="1"/>
    <col min="5891" max="5891" width="19.28515625" style="7" customWidth="1"/>
    <col min="5892" max="5895" width="9" style="7"/>
    <col min="5896" max="5897" width="33.140625" style="7" customWidth="1"/>
    <col min="5898" max="6145" width="9" style="7"/>
    <col min="6146" max="6146" width="13.42578125" style="7" customWidth="1"/>
    <col min="6147" max="6147" width="19.28515625" style="7" customWidth="1"/>
    <col min="6148" max="6151" width="9" style="7"/>
    <col min="6152" max="6153" width="33.140625" style="7" customWidth="1"/>
    <col min="6154" max="6401" width="9" style="7"/>
    <col min="6402" max="6402" width="13.42578125" style="7" customWidth="1"/>
    <col min="6403" max="6403" width="19.28515625" style="7" customWidth="1"/>
    <col min="6404" max="6407" width="9" style="7"/>
    <col min="6408" max="6409" width="33.140625" style="7" customWidth="1"/>
    <col min="6410" max="6657" width="9" style="7"/>
    <col min="6658" max="6658" width="13.42578125" style="7" customWidth="1"/>
    <col min="6659" max="6659" width="19.28515625" style="7" customWidth="1"/>
    <col min="6660" max="6663" width="9" style="7"/>
    <col min="6664" max="6665" width="33.140625" style="7" customWidth="1"/>
    <col min="6666" max="6913" width="9" style="7"/>
    <col min="6914" max="6914" width="13.42578125" style="7" customWidth="1"/>
    <col min="6915" max="6915" width="19.28515625" style="7" customWidth="1"/>
    <col min="6916" max="6919" width="9" style="7"/>
    <col min="6920" max="6921" width="33.140625" style="7" customWidth="1"/>
    <col min="6922" max="7169" width="9" style="7"/>
    <col min="7170" max="7170" width="13.42578125" style="7" customWidth="1"/>
    <col min="7171" max="7171" width="19.28515625" style="7" customWidth="1"/>
    <col min="7172" max="7175" width="9" style="7"/>
    <col min="7176" max="7177" width="33.140625" style="7" customWidth="1"/>
    <col min="7178" max="7425" width="9" style="7"/>
    <col min="7426" max="7426" width="13.42578125" style="7" customWidth="1"/>
    <col min="7427" max="7427" width="19.28515625" style="7" customWidth="1"/>
    <col min="7428" max="7431" width="9" style="7"/>
    <col min="7432" max="7433" width="33.140625" style="7" customWidth="1"/>
    <col min="7434" max="7681" width="9" style="7"/>
    <col min="7682" max="7682" width="13.42578125" style="7" customWidth="1"/>
    <col min="7683" max="7683" width="19.28515625" style="7" customWidth="1"/>
    <col min="7684" max="7687" width="9" style="7"/>
    <col min="7688" max="7689" width="33.140625" style="7" customWidth="1"/>
    <col min="7690" max="7937" width="9" style="7"/>
    <col min="7938" max="7938" width="13.42578125" style="7" customWidth="1"/>
    <col min="7939" max="7939" width="19.28515625" style="7" customWidth="1"/>
    <col min="7940" max="7943" width="9" style="7"/>
    <col min="7944" max="7945" width="33.140625" style="7" customWidth="1"/>
    <col min="7946" max="8193" width="9" style="7"/>
    <col min="8194" max="8194" width="13.42578125" style="7" customWidth="1"/>
    <col min="8195" max="8195" width="19.28515625" style="7" customWidth="1"/>
    <col min="8196" max="8199" width="9" style="7"/>
    <col min="8200" max="8201" width="33.140625" style="7" customWidth="1"/>
    <col min="8202" max="8449" width="9" style="7"/>
    <col min="8450" max="8450" width="13.42578125" style="7" customWidth="1"/>
    <col min="8451" max="8451" width="19.28515625" style="7" customWidth="1"/>
    <col min="8452" max="8455" width="9" style="7"/>
    <col min="8456" max="8457" width="33.140625" style="7" customWidth="1"/>
    <col min="8458" max="8705" width="9" style="7"/>
    <col min="8706" max="8706" width="13.42578125" style="7" customWidth="1"/>
    <col min="8707" max="8707" width="19.28515625" style="7" customWidth="1"/>
    <col min="8708" max="8711" width="9" style="7"/>
    <col min="8712" max="8713" width="33.140625" style="7" customWidth="1"/>
    <col min="8714" max="8961" width="9" style="7"/>
    <col min="8962" max="8962" width="13.42578125" style="7" customWidth="1"/>
    <col min="8963" max="8963" width="19.28515625" style="7" customWidth="1"/>
    <col min="8964" max="8967" width="9" style="7"/>
    <col min="8968" max="8969" width="33.140625" style="7" customWidth="1"/>
    <col min="8970" max="9217" width="9" style="7"/>
    <col min="9218" max="9218" width="13.42578125" style="7" customWidth="1"/>
    <col min="9219" max="9219" width="19.28515625" style="7" customWidth="1"/>
    <col min="9220" max="9223" width="9" style="7"/>
    <col min="9224" max="9225" width="33.140625" style="7" customWidth="1"/>
    <col min="9226" max="9473" width="9" style="7"/>
    <col min="9474" max="9474" width="13.42578125" style="7" customWidth="1"/>
    <col min="9475" max="9475" width="19.28515625" style="7" customWidth="1"/>
    <col min="9476" max="9479" width="9" style="7"/>
    <col min="9480" max="9481" width="33.140625" style="7" customWidth="1"/>
    <col min="9482" max="9729" width="9" style="7"/>
    <col min="9730" max="9730" width="13.42578125" style="7" customWidth="1"/>
    <col min="9731" max="9731" width="19.28515625" style="7" customWidth="1"/>
    <col min="9732" max="9735" width="9" style="7"/>
    <col min="9736" max="9737" width="33.140625" style="7" customWidth="1"/>
    <col min="9738" max="9985" width="9" style="7"/>
    <col min="9986" max="9986" width="13.42578125" style="7" customWidth="1"/>
    <col min="9987" max="9987" width="19.28515625" style="7" customWidth="1"/>
    <col min="9988" max="9991" width="9" style="7"/>
    <col min="9992" max="9993" width="33.140625" style="7" customWidth="1"/>
    <col min="9994" max="10241" width="9" style="7"/>
    <col min="10242" max="10242" width="13.42578125" style="7" customWidth="1"/>
    <col min="10243" max="10243" width="19.28515625" style="7" customWidth="1"/>
    <col min="10244" max="10247" width="9" style="7"/>
    <col min="10248" max="10249" width="33.140625" style="7" customWidth="1"/>
    <col min="10250" max="10497" width="9" style="7"/>
    <col min="10498" max="10498" width="13.42578125" style="7" customWidth="1"/>
    <col min="10499" max="10499" width="19.28515625" style="7" customWidth="1"/>
    <col min="10500" max="10503" width="9" style="7"/>
    <col min="10504" max="10505" width="33.140625" style="7" customWidth="1"/>
    <col min="10506" max="10753" width="9" style="7"/>
    <col min="10754" max="10754" width="13.42578125" style="7" customWidth="1"/>
    <col min="10755" max="10755" width="19.28515625" style="7" customWidth="1"/>
    <col min="10756" max="10759" width="9" style="7"/>
    <col min="10760" max="10761" width="33.140625" style="7" customWidth="1"/>
    <col min="10762" max="11009" width="9" style="7"/>
    <col min="11010" max="11010" width="13.42578125" style="7" customWidth="1"/>
    <col min="11011" max="11011" width="19.28515625" style="7" customWidth="1"/>
    <col min="11012" max="11015" width="9" style="7"/>
    <col min="11016" max="11017" width="33.140625" style="7" customWidth="1"/>
    <col min="11018" max="11265" width="9" style="7"/>
    <col min="11266" max="11266" width="13.42578125" style="7" customWidth="1"/>
    <col min="11267" max="11267" width="19.28515625" style="7" customWidth="1"/>
    <col min="11268" max="11271" width="9" style="7"/>
    <col min="11272" max="11273" width="33.140625" style="7" customWidth="1"/>
    <col min="11274" max="11521" width="9" style="7"/>
    <col min="11522" max="11522" width="13.42578125" style="7" customWidth="1"/>
    <col min="11523" max="11523" width="19.28515625" style="7" customWidth="1"/>
    <col min="11524" max="11527" width="9" style="7"/>
    <col min="11528" max="11529" width="33.140625" style="7" customWidth="1"/>
    <col min="11530" max="11777" width="9" style="7"/>
    <col min="11778" max="11778" width="13.42578125" style="7" customWidth="1"/>
    <col min="11779" max="11779" width="19.28515625" style="7" customWidth="1"/>
    <col min="11780" max="11783" width="9" style="7"/>
    <col min="11784" max="11785" width="33.140625" style="7" customWidth="1"/>
    <col min="11786" max="12033" width="9" style="7"/>
    <col min="12034" max="12034" width="13.42578125" style="7" customWidth="1"/>
    <col min="12035" max="12035" width="19.28515625" style="7" customWidth="1"/>
    <col min="12036" max="12039" width="9" style="7"/>
    <col min="12040" max="12041" width="33.140625" style="7" customWidth="1"/>
    <col min="12042" max="12289" width="9" style="7"/>
    <col min="12290" max="12290" width="13.42578125" style="7" customWidth="1"/>
    <col min="12291" max="12291" width="19.28515625" style="7" customWidth="1"/>
    <col min="12292" max="12295" width="9" style="7"/>
    <col min="12296" max="12297" width="33.140625" style="7" customWidth="1"/>
    <col min="12298" max="12545" width="9" style="7"/>
    <col min="12546" max="12546" width="13.42578125" style="7" customWidth="1"/>
    <col min="12547" max="12547" width="19.28515625" style="7" customWidth="1"/>
    <col min="12548" max="12551" width="9" style="7"/>
    <col min="12552" max="12553" width="33.140625" style="7" customWidth="1"/>
    <col min="12554" max="12801" width="9" style="7"/>
    <col min="12802" max="12802" width="13.42578125" style="7" customWidth="1"/>
    <col min="12803" max="12803" width="19.28515625" style="7" customWidth="1"/>
    <col min="12804" max="12807" width="9" style="7"/>
    <col min="12808" max="12809" width="33.140625" style="7" customWidth="1"/>
    <col min="12810" max="13057" width="9" style="7"/>
    <col min="13058" max="13058" width="13.42578125" style="7" customWidth="1"/>
    <col min="13059" max="13059" width="19.28515625" style="7" customWidth="1"/>
    <col min="13060" max="13063" width="9" style="7"/>
    <col min="13064" max="13065" width="33.140625" style="7" customWidth="1"/>
    <col min="13066" max="13313" width="9" style="7"/>
    <col min="13314" max="13314" width="13.42578125" style="7" customWidth="1"/>
    <col min="13315" max="13315" width="19.28515625" style="7" customWidth="1"/>
    <col min="13316" max="13319" width="9" style="7"/>
    <col min="13320" max="13321" width="33.140625" style="7" customWidth="1"/>
    <col min="13322" max="13569" width="9" style="7"/>
    <col min="13570" max="13570" width="13.42578125" style="7" customWidth="1"/>
    <col min="13571" max="13571" width="19.28515625" style="7" customWidth="1"/>
    <col min="13572" max="13575" width="9" style="7"/>
    <col min="13576" max="13577" width="33.140625" style="7" customWidth="1"/>
    <col min="13578" max="13825" width="9" style="7"/>
    <col min="13826" max="13826" width="13.42578125" style="7" customWidth="1"/>
    <col min="13827" max="13827" width="19.28515625" style="7" customWidth="1"/>
    <col min="13828" max="13831" width="9" style="7"/>
    <col min="13832" max="13833" width="33.140625" style="7" customWidth="1"/>
    <col min="13834" max="14081" width="9" style="7"/>
    <col min="14082" max="14082" width="13.42578125" style="7" customWidth="1"/>
    <col min="14083" max="14083" width="19.28515625" style="7" customWidth="1"/>
    <col min="14084" max="14087" width="9" style="7"/>
    <col min="14088" max="14089" width="33.140625" style="7" customWidth="1"/>
    <col min="14090" max="14337" width="9" style="7"/>
    <col min="14338" max="14338" width="13.42578125" style="7" customWidth="1"/>
    <col min="14339" max="14339" width="19.28515625" style="7" customWidth="1"/>
    <col min="14340" max="14343" width="9" style="7"/>
    <col min="14344" max="14345" width="33.140625" style="7" customWidth="1"/>
    <col min="14346" max="14593" width="9" style="7"/>
    <col min="14594" max="14594" width="13.42578125" style="7" customWidth="1"/>
    <col min="14595" max="14595" width="19.28515625" style="7" customWidth="1"/>
    <col min="14596" max="14599" width="9" style="7"/>
    <col min="14600" max="14601" width="33.140625" style="7" customWidth="1"/>
    <col min="14602" max="14849" width="9" style="7"/>
    <col min="14850" max="14850" width="13.42578125" style="7" customWidth="1"/>
    <col min="14851" max="14851" width="19.28515625" style="7" customWidth="1"/>
    <col min="14852" max="14855" width="9" style="7"/>
    <col min="14856" max="14857" width="33.140625" style="7" customWidth="1"/>
    <col min="14858" max="15105" width="9" style="7"/>
    <col min="15106" max="15106" width="13.42578125" style="7" customWidth="1"/>
    <col min="15107" max="15107" width="19.28515625" style="7" customWidth="1"/>
    <col min="15108" max="15111" width="9" style="7"/>
    <col min="15112" max="15113" width="33.140625" style="7" customWidth="1"/>
    <col min="15114" max="15361" width="9" style="7"/>
    <col min="15362" max="15362" width="13.42578125" style="7" customWidth="1"/>
    <col min="15363" max="15363" width="19.28515625" style="7" customWidth="1"/>
    <col min="15364" max="15367" width="9" style="7"/>
    <col min="15368" max="15369" width="33.140625" style="7" customWidth="1"/>
    <col min="15370" max="15617" width="9" style="7"/>
    <col min="15618" max="15618" width="13.42578125" style="7" customWidth="1"/>
    <col min="15619" max="15619" width="19.28515625" style="7" customWidth="1"/>
    <col min="15620" max="15623" width="9" style="7"/>
    <col min="15624" max="15625" width="33.140625" style="7" customWidth="1"/>
    <col min="15626" max="15873" width="9" style="7"/>
    <col min="15874" max="15874" width="13.42578125" style="7" customWidth="1"/>
    <col min="15875" max="15875" width="19.28515625" style="7" customWidth="1"/>
    <col min="15876" max="15879" width="9" style="7"/>
    <col min="15880" max="15881" width="33.140625" style="7" customWidth="1"/>
    <col min="15882" max="16129" width="9" style="7"/>
    <col min="16130" max="16130" width="13.42578125" style="7" customWidth="1"/>
    <col min="16131" max="16131" width="19.28515625" style="7" customWidth="1"/>
    <col min="16132" max="16135" width="9" style="7"/>
    <col min="16136" max="16137" width="33.140625" style="7" customWidth="1"/>
    <col min="16138" max="16384" width="9" style="7"/>
  </cols>
  <sheetData>
    <row r="1" spans="1:9" ht="25.5" customHeight="1">
      <c r="B1" s="165" t="s">
        <v>79</v>
      </c>
      <c r="C1" s="165"/>
      <c r="D1" s="165"/>
      <c r="E1" s="165"/>
      <c r="F1" s="165"/>
      <c r="G1" s="165"/>
      <c r="H1" s="165"/>
    </row>
    <row r="2" spans="1:9" ht="14.25" customHeight="1">
      <c r="A2" s="56"/>
      <c r="B2" s="56"/>
      <c r="C2" s="57"/>
      <c r="D2" s="57"/>
      <c r="E2" s="57"/>
      <c r="F2" s="57"/>
      <c r="G2" s="57"/>
      <c r="H2" s="58"/>
    </row>
    <row r="3" spans="1:9" ht="12" customHeight="1">
      <c r="B3" s="59" t="s">
        <v>1</v>
      </c>
      <c r="C3" s="147" t="s">
        <v>214</v>
      </c>
      <c r="D3" s="147"/>
      <c r="E3" s="166" t="s">
        <v>3</v>
      </c>
      <c r="F3" s="166"/>
      <c r="G3" s="60"/>
      <c r="H3" s="61" t="s">
        <v>216</v>
      </c>
    </row>
    <row r="4" spans="1:9" ht="12" customHeight="1">
      <c r="B4" s="59" t="s">
        <v>5</v>
      </c>
      <c r="C4" s="147" t="s">
        <v>215</v>
      </c>
      <c r="D4" s="147"/>
      <c r="E4" s="166" t="s">
        <v>80</v>
      </c>
      <c r="F4" s="166"/>
      <c r="G4" s="60"/>
      <c r="H4" s="61" t="s">
        <v>201</v>
      </c>
    </row>
    <row r="5" spans="1:9" ht="12" customHeight="1">
      <c r="B5" s="62" t="s">
        <v>9</v>
      </c>
      <c r="C5" s="147" t="str">
        <f>C4&amp;"_"&amp;"Test Report"&amp;"_"&amp;"v0.1"</f>
        <v>WebMypham_Test Report_v0.1</v>
      </c>
      <c r="D5" s="147"/>
      <c r="E5" s="166" t="s">
        <v>11</v>
      </c>
      <c r="F5" s="166"/>
      <c r="G5" s="60"/>
      <c r="H5" s="63" t="s">
        <v>81</v>
      </c>
    </row>
    <row r="6" spans="1:9" ht="21.75" customHeight="1">
      <c r="A6" s="56"/>
      <c r="B6" s="62" t="s">
        <v>39</v>
      </c>
      <c r="C6" s="164"/>
      <c r="D6" s="164"/>
      <c r="E6" s="164"/>
      <c r="F6" s="164"/>
      <c r="G6" s="164"/>
      <c r="H6" s="164"/>
    </row>
    <row r="7" spans="1:9" ht="14.25" customHeight="1">
      <c r="A7" s="56"/>
      <c r="B7" s="12"/>
      <c r="C7" s="64"/>
      <c r="D7" s="57"/>
      <c r="E7" s="57"/>
      <c r="F7" s="57"/>
      <c r="G7" s="57"/>
      <c r="H7" s="58"/>
    </row>
    <row r="8" spans="1:9">
      <c r="B8" s="12"/>
      <c r="C8" s="64"/>
      <c r="D8" s="57"/>
      <c r="E8" s="57"/>
      <c r="F8" s="57"/>
      <c r="G8" s="57"/>
      <c r="H8" s="58"/>
    </row>
    <row r="10" spans="1:9">
      <c r="A10" s="65"/>
      <c r="B10" s="66" t="s">
        <v>21</v>
      </c>
      <c r="C10" s="67" t="s">
        <v>82</v>
      </c>
      <c r="D10" s="68" t="s">
        <v>27</v>
      </c>
      <c r="E10" s="67" t="s">
        <v>28</v>
      </c>
      <c r="F10" s="67" t="s">
        <v>29</v>
      </c>
      <c r="G10" s="69" t="s">
        <v>30</v>
      </c>
      <c r="H10" s="70" t="s">
        <v>83</v>
      </c>
    </row>
    <row r="11" spans="1:9">
      <c r="A11" s="65"/>
      <c r="B11" s="71">
        <v>1</v>
      </c>
      <c r="C11" s="72" t="str">
        <f>'[1]Functional TC'!D1</f>
        <v>FTC</v>
      </c>
      <c r="D11" s="73">
        <f>'[1]Functional TC'!A5</f>
        <v>0</v>
      </c>
      <c r="E11" s="73">
        <f>'[1]Functional TC'!B5</f>
        <v>0</v>
      </c>
      <c r="F11" s="73">
        <f>'[1]Functional TC'!C5</f>
        <v>23</v>
      </c>
      <c r="G11" s="74">
        <f>'[1]Functional TC'!D5</f>
        <v>0</v>
      </c>
      <c r="H11" s="75">
        <f t="array" ref="H11:I11">'[1]Functional TC'!E5:F5</f>
        <v>23</v>
      </c>
      <c r="I11" s="7">
        <v>0</v>
      </c>
    </row>
    <row r="12" spans="1:9">
      <c r="A12" s="65"/>
      <c r="B12" s="71">
        <v>2</v>
      </c>
      <c r="C12" s="72" t="str">
        <f>'[1]Non-Functional TC'!D1</f>
        <v>NFTC</v>
      </c>
      <c r="D12" s="73">
        <f>'[1]Non-Functional TC'!A5</f>
        <v>0</v>
      </c>
      <c r="E12" s="73">
        <f>'[1]Functional TC'!B5</f>
        <v>0</v>
      </c>
      <c r="F12" s="73">
        <f>'[1]Non-Functional TC'!C5</f>
        <v>12</v>
      </c>
      <c r="G12" s="74">
        <f>'[1]Non-Functional TC'!D5</f>
        <v>0</v>
      </c>
      <c r="H12" s="75">
        <f t="array" ref="H12:I12">'[1]Non-Functional TC'!E5:F5</f>
        <v>12</v>
      </c>
      <c r="I12" s="7">
        <v>0</v>
      </c>
    </row>
    <row r="13" spans="1:9">
      <c r="A13" s="65"/>
      <c r="B13" s="71"/>
      <c r="C13" s="72"/>
      <c r="D13" s="73"/>
      <c r="E13" s="73"/>
      <c r="F13" s="73"/>
      <c r="G13" s="74"/>
      <c r="H13" s="75"/>
    </row>
    <row r="14" spans="1:9">
      <c r="A14" s="65"/>
      <c r="B14" s="76"/>
      <c r="C14" s="77" t="s">
        <v>84</v>
      </c>
      <c r="D14" s="78">
        <f>SUM(D9:D13)</f>
        <v>0</v>
      </c>
      <c r="E14" s="78">
        <f>SUM(E9:E13)</f>
        <v>0</v>
      </c>
      <c r="F14" s="78">
        <f>SUM(F9:F13)</f>
        <v>35</v>
      </c>
      <c r="G14" s="78">
        <f>SUM(G9:G13)</f>
        <v>0</v>
      </c>
      <c r="H14" s="79">
        <f>SUM(H9:H13)</f>
        <v>35</v>
      </c>
    </row>
    <row r="15" spans="1:9">
      <c r="B15" s="80"/>
      <c r="D15" s="81"/>
      <c r="E15" s="82"/>
      <c r="F15" s="82"/>
      <c r="G15" s="82"/>
      <c r="H15" s="82"/>
    </row>
    <row r="16" spans="1:9">
      <c r="C16" s="83" t="s">
        <v>85</v>
      </c>
      <c r="E16" s="84">
        <f>(D14+E14)*100/(H14-G14)</f>
        <v>0</v>
      </c>
      <c r="F16" s="7" t="s">
        <v>86</v>
      </c>
      <c r="H16" s="85"/>
    </row>
    <row r="17" spans="3:8">
      <c r="C17" s="83" t="s">
        <v>87</v>
      </c>
      <c r="E17" s="84">
        <f>D14*100/(H14-G14)</f>
        <v>0</v>
      </c>
      <c r="F17" s="7" t="s">
        <v>86</v>
      </c>
      <c r="H17" s="85"/>
    </row>
  </sheetData>
  <mergeCells count="8">
    <mergeCell ref="C6:H6"/>
    <mergeCell ref="B1:H1"/>
    <mergeCell ref="C3:D3"/>
    <mergeCell ref="E3:F3"/>
    <mergeCell ref="C4:D4"/>
    <mergeCell ref="E4:F4"/>
    <mergeCell ref="C5:D5"/>
    <mergeCell ref="E5:F5"/>
  </mergeCells>
  <pageMargins left="0.74791666666666667" right="0.74791666666666667" top="0.98402777777777783" bottom="0.98402777777777772" header="0.51180555555555562" footer="0.5"/>
  <pageSetup firstPageNumber="0" orientation="landscape" horizontalDpi="300" verticalDpi="300" r:id="rId1"/>
  <headerFooter alignWithMargins="0">
    <oddFooter>&amp;L&amp;"Tahoma,Regular"&amp;8 02ae-BM/PM/HDCV/FSOFT v2/0&amp;C&amp;"tahoma,Regular"&amp;8Internal use&amp;R&amp;"Tahoma,Regular"&amp;8&amp;P/&amp;N</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H58"/>
  <sheetViews>
    <sheetView zoomScale="93" zoomScaleNormal="93" workbookViewId="0">
      <pane ySplit="7" topLeftCell="A13" activePane="bottomLeft" state="frozen"/>
      <selection pane="bottomLeft" activeCell="F14" sqref="F14"/>
    </sheetView>
  </sheetViews>
  <sheetFormatPr defaultRowHeight="12.75"/>
  <cols>
    <col min="1" max="1" width="6.28515625" style="33" customWidth="1"/>
    <col min="2" max="2" width="11.28515625" style="33" customWidth="1"/>
    <col min="3" max="3" width="7.7109375" style="39" customWidth="1"/>
    <col min="4" max="4" width="30.5703125" style="33" customWidth="1"/>
    <col min="5" max="5" width="23.5703125" style="33" customWidth="1"/>
    <col min="6" max="6" width="30" style="33" customWidth="1"/>
    <col min="7" max="7" width="8" style="138" customWidth="1"/>
    <col min="8" max="8" width="21.5703125" style="33" customWidth="1"/>
    <col min="9" max="256" width="8.7109375" style="33"/>
    <col min="257" max="257" width="6.28515625" style="33" customWidth="1"/>
    <col min="258" max="258" width="11.28515625" style="33" customWidth="1"/>
    <col min="259" max="259" width="7.7109375" style="33" customWidth="1"/>
    <col min="260" max="260" width="30.5703125" style="33" customWidth="1"/>
    <col min="261" max="261" width="23.5703125" style="33" customWidth="1"/>
    <col min="262" max="262" width="30" style="33" customWidth="1"/>
    <col min="263" max="263" width="8" style="33" customWidth="1"/>
    <col min="264" max="264" width="21.5703125" style="33" customWidth="1"/>
    <col min="265" max="512" width="8.7109375" style="33"/>
    <col min="513" max="513" width="6.28515625" style="33" customWidth="1"/>
    <col min="514" max="514" width="11.28515625" style="33" customWidth="1"/>
    <col min="515" max="515" width="7.7109375" style="33" customWidth="1"/>
    <col min="516" max="516" width="30.5703125" style="33" customWidth="1"/>
    <col min="517" max="517" width="23.5703125" style="33" customWidth="1"/>
    <col min="518" max="518" width="30" style="33" customWidth="1"/>
    <col min="519" max="519" width="8" style="33" customWidth="1"/>
    <col min="520" max="520" width="21.5703125" style="33" customWidth="1"/>
    <col min="521" max="768" width="8.7109375" style="33"/>
    <col min="769" max="769" width="6.28515625" style="33" customWidth="1"/>
    <col min="770" max="770" width="11.28515625" style="33" customWidth="1"/>
    <col min="771" max="771" width="7.7109375" style="33" customWidth="1"/>
    <col min="772" max="772" width="30.5703125" style="33" customWidth="1"/>
    <col min="773" max="773" width="23.5703125" style="33" customWidth="1"/>
    <col min="774" max="774" width="30" style="33" customWidth="1"/>
    <col min="775" max="775" width="8" style="33" customWidth="1"/>
    <col min="776" max="776" width="21.5703125" style="33" customWidth="1"/>
    <col min="777" max="1024" width="8.7109375" style="33"/>
    <col min="1025" max="1025" width="6.28515625" style="33" customWidth="1"/>
    <col min="1026" max="1026" width="11.28515625" style="33" customWidth="1"/>
    <col min="1027" max="1027" width="7.7109375" style="33" customWidth="1"/>
    <col min="1028" max="1028" width="30.5703125" style="33" customWidth="1"/>
    <col min="1029" max="1029" width="23.5703125" style="33" customWidth="1"/>
    <col min="1030" max="1030" width="30" style="33" customWidth="1"/>
    <col min="1031" max="1031" width="8" style="33" customWidth="1"/>
    <col min="1032" max="1032" width="21.5703125" style="33" customWidth="1"/>
    <col min="1033" max="1280" width="8.7109375" style="33"/>
    <col min="1281" max="1281" width="6.28515625" style="33" customWidth="1"/>
    <col min="1282" max="1282" width="11.28515625" style="33" customWidth="1"/>
    <col min="1283" max="1283" width="7.7109375" style="33" customWidth="1"/>
    <col min="1284" max="1284" width="30.5703125" style="33" customWidth="1"/>
    <col min="1285" max="1285" width="23.5703125" style="33" customWidth="1"/>
    <col min="1286" max="1286" width="30" style="33" customWidth="1"/>
    <col min="1287" max="1287" width="8" style="33" customWidth="1"/>
    <col min="1288" max="1288" width="21.5703125" style="33" customWidth="1"/>
    <col min="1289" max="1536" width="8.7109375" style="33"/>
    <col min="1537" max="1537" width="6.28515625" style="33" customWidth="1"/>
    <col min="1538" max="1538" width="11.28515625" style="33" customWidth="1"/>
    <col min="1539" max="1539" width="7.7109375" style="33" customWidth="1"/>
    <col min="1540" max="1540" width="30.5703125" style="33" customWidth="1"/>
    <col min="1541" max="1541" width="23.5703125" style="33" customWidth="1"/>
    <col min="1542" max="1542" width="30" style="33" customWidth="1"/>
    <col min="1543" max="1543" width="8" style="33" customWidth="1"/>
    <col min="1544" max="1544" width="21.5703125" style="33" customWidth="1"/>
    <col min="1545" max="1792" width="8.7109375" style="33"/>
    <col min="1793" max="1793" width="6.28515625" style="33" customWidth="1"/>
    <col min="1794" max="1794" width="11.28515625" style="33" customWidth="1"/>
    <col min="1795" max="1795" width="7.7109375" style="33" customWidth="1"/>
    <col min="1796" max="1796" width="30.5703125" style="33" customWidth="1"/>
    <col min="1797" max="1797" width="23.5703125" style="33" customWidth="1"/>
    <col min="1798" max="1798" width="30" style="33" customWidth="1"/>
    <col min="1799" max="1799" width="8" style="33" customWidth="1"/>
    <col min="1800" max="1800" width="21.5703125" style="33" customWidth="1"/>
    <col min="1801" max="2048" width="8.7109375" style="33"/>
    <col min="2049" max="2049" width="6.28515625" style="33" customWidth="1"/>
    <col min="2050" max="2050" width="11.28515625" style="33" customWidth="1"/>
    <col min="2051" max="2051" width="7.7109375" style="33" customWidth="1"/>
    <col min="2052" max="2052" width="30.5703125" style="33" customWidth="1"/>
    <col min="2053" max="2053" width="23.5703125" style="33" customWidth="1"/>
    <col min="2054" max="2054" width="30" style="33" customWidth="1"/>
    <col min="2055" max="2055" width="8" style="33" customWidth="1"/>
    <col min="2056" max="2056" width="21.5703125" style="33" customWidth="1"/>
    <col min="2057" max="2304" width="8.7109375" style="33"/>
    <col min="2305" max="2305" width="6.28515625" style="33" customWidth="1"/>
    <col min="2306" max="2306" width="11.28515625" style="33" customWidth="1"/>
    <col min="2307" max="2307" width="7.7109375" style="33" customWidth="1"/>
    <col min="2308" max="2308" width="30.5703125" style="33" customWidth="1"/>
    <col min="2309" max="2309" width="23.5703125" style="33" customWidth="1"/>
    <col min="2310" max="2310" width="30" style="33" customWidth="1"/>
    <col min="2311" max="2311" width="8" style="33" customWidth="1"/>
    <col min="2312" max="2312" width="21.5703125" style="33" customWidth="1"/>
    <col min="2313" max="2560" width="8.7109375" style="33"/>
    <col min="2561" max="2561" width="6.28515625" style="33" customWidth="1"/>
    <col min="2562" max="2562" width="11.28515625" style="33" customWidth="1"/>
    <col min="2563" max="2563" width="7.7109375" style="33" customWidth="1"/>
    <col min="2564" max="2564" width="30.5703125" style="33" customWidth="1"/>
    <col min="2565" max="2565" width="23.5703125" style="33" customWidth="1"/>
    <col min="2566" max="2566" width="30" style="33" customWidth="1"/>
    <col min="2567" max="2567" width="8" style="33" customWidth="1"/>
    <col min="2568" max="2568" width="21.5703125" style="33" customWidth="1"/>
    <col min="2569" max="2816" width="8.7109375" style="33"/>
    <col min="2817" max="2817" width="6.28515625" style="33" customWidth="1"/>
    <col min="2818" max="2818" width="11.28515625" style="33" customWidth="1"/>
    <col min="2819" max="2819" width="7.7109375" style="33" customWidth="1"/>
    <col min="2820" max="2820" width="30.5703125" style="33" customWidth="1"/>
    <col min="2821" max="2821" width="23.5703125" style="33" customWidth="1"/>
    <col min="2822" max="2822" width="30" style="33" customWidth="1"/>
    <col min="2823" max="2823" width="8" style="33" customWidth="1"/>
    <col min="2824" max="2824" width="21.5703125" style="33" customWidth="1"/>
    <col min="2825" max="3072" width="8.7109375" style="33"/>
    <col min="3073" max="3073" width="6.28515625" style="33" customWidth="1"/>
    <col min="3074" max="3074" width="11.28515625" style="33" customWidth="1"/>
    <col min="3075" max="3075" width="7.7109375" style="33" customWidth="1"/>
    <col min="3076" max="3076" width="30.5703125" style="33" customWidth="1"/>
    <col min="3077" max="3077" width="23.5703125" style="33" customWidth="1"/>
    <col min="3078" max="3078" width="30" style="33" customWidth="1"/>
    <col min="3079" max="3079" width="8" style="33" customWidth="1"/>
    <col min="3080" max="3080" width="21.5703125" style="33" customWidth="1"/>
    <col min="3081" max="3328" width="8.7109375" style="33"/>
    <col min="3329" max="3329" width="6.28515625" style="33" customWidth="1"/>
    <col min="3330" max="3330" width="11.28515625" style="33" customWidth="1"/>
    <col min="3331" max="3331" width="7.7109375" style="33" customWidth="1"/>
    <col min="3332" max="3332" width="30.5703125" style="33" customWidth="1"/>
    <col min="3333" max="3333" width="23.5703125" style="33" customWidth="1"/>
    <col min="3334" max="3334" width="30" style="33" customWidth="1"/>
    <col min="3335" max="3335" width="8" style="33" customWidth="1"/>
    <col min="3336" max="3336" width="21.5703125" style="33" customWidth="1"/>
    <col min="3337" max="3584" width="8.7109375" style="33"/>
    <col min="3585" max="3585" width="6.28515625" style="33" customWidth="1"/>
    <col min="3586" max="3586" width="11.28515625" style="33" customWidth="1"/>
    <col min="3587" max="3587" width="7.7109375" style="33" customWidth="1"/>
    <col min="3588" max="3588" width="30.5703125" style="33" customWidth="1"/>
    <col min="3589" max="3589" width="23.5703125" style="33" customWidth="1"/>
    <col min="3590" max="3590" width="30" style="33" customWidth="1"/>
    <col min="3591" max="3591" width="8" style="33" customWidth="1"/>
    <col min="3592" max="3592" width="21.5703125" style="33" customWidth="1"/>
    <col min="3593" max="3840" width="8.7109375" style="33"/>
    <col min="3841" max="3841" width="6.28515625" style="33" customWidth="1"/>
    <col min="3842" max="3842" width="11.28515625" style="33" customWidth="1"/>
    <col min="3843" max="3843" width="7.7109375" style="33" customWidth="1"/>
    <col min="3844" max="3844" width="30.5703125" style="33" customWidth="1"/>
    <col min="3845" max="3845" width="23.5703125" style="33" customWidth="1"/>
    <col min="3846" max="3846" width="30" style="33" customWidth="1"/>
    <col min="3847" max="3847" width="8" style="33" customWidth="1"/>
    <col min="3848" max="3848" width="21.5703125" style="33" customWidth="1"/>
    <col min="3849" max="4096" width="8.7109375" style="33"/>
    <col min="4097" max="4097" width="6.28515625" style="33" customWidth="1"/>
    <col min="4098" max="4098" width="11.28515625" style="33" customWidth="1"/>
    <col min="4099" max="4099" width="7.7109375" style="33" customWidth="1"/>
    <col min="4100" max="4100" width="30.5703125" style="33" customWidth="1"/>
    <col min="4101" max="4101" width="23.5703125" style="33" customWidth="1"/>
    <col min="4102" max="4102" width="30" style="33" customWidth="1"/>
    <col min="4103" max="4103" width="8" style="33" customWidth="1"/>
    <col min="4104" max="4104" width="21.5703125" style="33" customWidth="1"/>
    <col min="4105" max="4352" width="8.7109375" style="33"/>
    <col min="4353" max="4353" width="6.28515625" style="33" customWidth="1"/>
    <col min="4354" max="4354" width="11.28515625" style="33" customWidth="1"/>
    <col min="4355" max="4355" width="7.7109375" style="33" customWidth="1"/>
    <col min="4356" max="4356" width="30.5703125" style="33" customWidth="1"/>
    <col min="4357" max="4357" width="23.5703125" style="33" customWidth="1"/>
    <col min="4358" max="4358" width="30" style="33" customWidth="1"/>
    <col min="4359" max="4359" width="8" style="33" customWidth="1"/>
    <col min="4360" max="4360" width="21.5703125" style="33" customWidth="1"/>
    <col min="4361" max="4608" width="8.7109375" style="33"/>
    <col min="4609" max="4609" width="6.28515625" style="33" customWidth="1"/>
    <col min="4610" max="4610" width="11.28515625" style="33" customWidth="1"/>
    <col min="4611" max="4611" width="7.7109375" style="33" customWidth="1"/>
    <col min="4612" max="4612" width="30.5703125" style="33" customWidth="1"/>
    <col min="4613" max="4613" width="23.5703125" style="33" customWidth="1"/>
    <col min="4614" max="4614" width="30" style="33" customWidth="1"/>
    <col min="4615" max="4615" width="8" style="33" customWidth="1"/>
    <col min="4616" max="4616" width="21.5703125" style="33" customWidth="1"/>
    <col min="4617" max="4864" width="8.7109375" style="33"/>
    <col min="4865" max="4865" width="6.28515625" style="33" customWidth="1"/>
    <col min="4866" max="4866" width="11.28515625" style="33" customWidth="1"/>
    <col min="4867" max="4867" width="7.7109375" style="33" customWidth="1"/>
    <col min="4868" max="4868" width="30.5703125" style="33" customWidth="1"/>
    <col min="4869" max="4869" width="23.5703125" style="33" customWidth="1"/>
    <col min="4870" max="4870" width="30" style="33" customWidth="1"/>
    <col min="4871" max="4871" width="8" style="33" customWidth="1"/>
    <col min="4872" max="4872" width="21.5703125" style="33" customWidth="1"/>
    <col min="4873" max="5120" width="8.7109375" style="33"/>
    <col min="5121" max="5121" width="6.28515625" style="33" customWidth="1"/>
    <col min="5122" max="5122" width="11.28515625" style="33" customWidth="1"/>
    <col min="5123" max="5123" width="7.7109375" style="33" customWidth="1"/>
    <col min="5124" max="5124" width="30.5703125" style="33" customWidth="1"/>
    <col min="5125" max="5125" width="23.5703125" style="33" customWidth="1"/>
    <col min="5126" max="5126" width="30" style="33" customWidth="1"/>
    <col min="5127" max="5127" width="8" style="33" customWidth="1"/>
    <col min="5128" max="5128" width="21.5703125" style="33" customWidth="1"/>
    <col min="5129" max="5376" width="8.7109375" style="33"/>
    <col min="5377" max="5377" width="6.28515625" style="33" customWidth="1"/>
    <col min="5378" max="5378" width="11.28515625" style="33" customWidth="1"/>
    <col min="5379" max="5379" width="7.7109375" style="33" customWidth="1"/>
    <col min="5380" max="5380" width="30.5703125" style="33" customWidth="1"/>
    <col min="5381" max="5381" width="23.5703125" style="33" customWidth="1"/>
    <col min="5382" max="5382" width="30" style="33" customWidth="1"/>
    <col min="5383" max="5383" width="8" style="33" customWidth="1"/>
    <col min="5384" max="5384" width="21.5703125" style="33" customWidth="1"/>
    <col min="5385" max="5632" width="8.7109375" style="33"/>
    <col min="5633" max="5633" width="6.28515625" style="33" customWidth="1"/>
    <col min="5634" max="5634" width="11.28515625" style="33" customWidth="1"/>
    <col min="5635" max="5635" width="7.7109375" style="33" customWidth="1"/>
    <col min="5636" max="5636" width="30.5703125" style="33" customWidth="1"/>
    <col min="5637" max="5637" width="23.5703125" style="33" customWidth="1"/>
    <col min="5638" max="5638" width="30" style="33" customWidth="1"/>
    <col min="5639" max="5639" width="8" style="33" customWidth="1"/>
    <col min="5640" max="5640" width="21.5703125" style="33" customWidth="1"/>
    <col min="5641" max="5888" width="8.7109375" style="33"/>
    <col min="5889" max="5889" width="6.28515625" style="33" customWidth="1"/>
    <col min="5890" max="5890" width="11.28515625" style="33" customWidth="1"/>
    <col min="5891" max="5891" width="7.7109375" style="33" customWidth="1"/>
    <col min="5892" max="5892" width="30.5703125" style="33" customWidth="1"/>
    <col min="5893" max="5893" width="23.5703125" style="33" customWidth="1"/>
    <col min="5894" max="5894" width="30" style="33" customWidth="1"/>
    <col min="5895" max="5895" width="8" style="33" customWidth="1"/>
    <col min="5896" max="5896" width="21.5703125" style="33" customWidth="1"/>
    <col min="5897" max="6144" width="8.7109375" style="33"/>
    <col min="6145" max="6145" width="6.28515625" style="33" customWidth="1"/>
    <col min="6146" max="6146" width="11.28515625" style="33" customWidth="1"/>
    <col min="6147" max="6147" width="7.7109375" style="33" customWidth="1"/>
    <col min="6148" max="6148" width="30.5703125" style="33" customWidth="1"/>
    <col min="6149" max="6149" width="23.5703125" style="33" customWidth="1"/>
    <col min="6150" max="6150" width="30" style="33" customWidth="1"/>
    <col min="6151" max="6151" width="8" style="33" customWidth="1"/>
    <col min="6152" max="6152" width="21.5703125" style="33" customWidth="1"/>
    <col min="6153" max="6400" width="8.7109375" style="33"/>
    <col min="6401" max="6401" width="6.28515625" style="33" customWidth="1"/>
    <col min="6402" max="6402" width="11.28515625" style="33" customWidth="1"/>
    <col min="6403" max="6403" width="7.7109375" style="33" customWidth="1"/>
    <col min="6404" max="6404" width="30.5703125" style="33" customWidth="1"/>
    <col min="6405" max="6405" width="23.5703125" style="33" customWidth="1"/>
    <col min="6406" max="6406" width="30" style="33" customWidth="1"/>
    <col min="6407" max="6407" width="8" style="33" customWidth="1"/>
    <col min="6408" max="6408" width="21.5703125" style="33" customWidth="1"/>
    <col min="6409" max="6656" width="8.7109375" style="33"/>
    <col min="6657" max="6657" width="6.28515625" style="33" customWidth="1"/>
    <col min="6658" max="6658" width="11.28515625" style="33" customWidth="1"/>
    <col min="6659" max="6659" width="7.7109375" style="33" customWidth="1"/>
    <col min="6660" max="6660" width="30.5703125" style="33" customWidth="1"/>
    <col min="6661" max="6661" width="23.5703125" style="33" customWidth="1"/>
    <col min="6662" max="6662" width="30" style="33" customWidth="1"/>
    <col min="6663" max="6663" width="8" style="33" customWidth="1"/>
    <col min="6664" max="6664" width="21.5703125" style="33" customWidth="1"/>
    <col min="6665" max="6912" width="8.7109375" style="33"/>
    <col min="6913" max="6913" width="6.28515625" style="33" customWidth="1"/>
    <col min="6914" max="6914" width="11.28515625" style="33" customWidth="1"/>
    <col min="6915" max="6915" width="7.7109375" style="33" customWidth="1"/>
    <col min="6916" max="6916" width="30.5703125" style="33" customWidth="1"/>
    <col min="6917" max="6917" width="23.5703125" style="33" customWidth="1"/>
    <col min="6918" max="6918" width="30" style="33" customWidth="1"/>
    <col min="6919" max="6919" width="8" style="33" customWidth="1"/>
    <col min="6920" max="6920" width="21.5703125" style="33" customWidth="1"/>
    <col min="6921" max="7168" width="8.7109375" style="33"/>
    <col min="7169" max="7169" width="6.28515625" style="33" customWidth="1"/>
    <col min="7170" max="7170" width="11.28515625" style="33" customWidth="1"/>
    <col min="7171" max="7171" width="7.7109375" style="33" customWidth="1"/>
    <col min="7172" max="7172" width="30.5703125" style="33" customWidth="1"/>
    <col min="7173" max="7173" width="23.5703125" style="33" customWidth="1"/>
    <col min="7174" max="7174" width="30" style="33" customWidth="1"/>
    <col min="7175" max="7175" width="8" style="33" customWidth="1"/>
    <col min="7176" max="7176" width="21.5703125" style="33" customWidth="1"/>
    <col min="7177" max="7424" width="8.7109375" style="33"/>
    <col min="7425" max="7425" width="6.28515625" style="33" customWidth="1"/>
    <col min="7426" max="7426" width="11.28515625" style="33" customWidth="1"/>
    <col min="7427" max="7427" width="7.7109375" style="33" customWidth="1"/>
    <col min="7428" max="7428" width="30.5703125" style="33" customWidth="1"/>
    <col min="7429" max="7429" width="23.5703125" style="33" customWidth="1"/>
    <col min="7430" max="7430" width="30" style="33" customWidth="1"/>
    <col min="7431" max="7431" width="8" style="33" customWidth="1"/>
    <col min="7432" max="7432" width="21.5703125" style="33" customWidth="1"/>
    <col min="7433" max="7680" width="8.7109375" style="33"/>
    <col min="7681" max="7681" width="6.28515625" style="33" customWidth="1"/>
    <col min="7682" max="7682" width="11.28515625" style="33" customWidth="1"/>
    <col min="7683" max="7683" width="7.7109375" style="33" customWidth="1"/>
    <col min="7684" max="7684" width="30.5703125" style="33" customWidth="1"/>
    <col min="7685" max="7685" width="23.5703125" style="33" customWidth="1"/>
    <col min="7686" max="7686" width="30" style="33" customWidth="1"/>
    <col min="7687" max="7687" width="8" style="33" customWidth="1"/>
    <col min="7688" max="7688" width="21.5703125" style="33" customWidth="1"/>
    <col min="7689" max="7936" width="8.7109375" style="33"/>
    <col min="7937" max="7937" width="6.28515625" style="33" customWidth="1"/>
    <col min="7938" max="7938" width="11.28515625" style="33" customWidth="1"/>
    <col min="7939" max="7939" width="7.7109375" style="33" customWidth="1"/>
    <col min="7940" max="7940" width="30.5703125" style="33" customWidth="1"/>
    <col min="7941" max="7941" width="23.5703125" style="33" customWidth="1"/>
    <col min="7942" max="7942" width="30" style="33" customWidth="1"/>
    <col min="7943" max="7943" width="8" style="33" customWidth="1"/>
    <col min="7944" max="7944" width="21.5703125" style="33" customWidth="1"/>
    <col min="7945" max="8192" width="8.7109375" style="33"/>
    <col min="8193" max="8193" width="6.28515625" style="33" customWidth="1"/>
    <col min="8194" max="8194" width="11.28515625" style="33" customWidth="1"/>
    <col min="8195" max="8195" width="7.7109375" style="33" customWidth="1"/>
    <col min="8196" max="8196" width="30.5703125" style="33" customWidth="1"/>
    <col min="8197" max="8197" width="23.5703125" style="33" customWidth="1"/>
    <col min="8198" max="8198" width="30" style="33" customWidth="1"/>
    <col min="8199" max="8199" width="8" style="33" customWidth="1"/>
    <col min="8200" max="8200" width="21.5703125" style="33" customWidth="1"/>
    <col min="8201" max="8448" width="8.7109375" style="33"/>
    <col min="8449" max="8449" width="6.28515625" style="33" customWidth="1"/>
    <col min="8450" max="8450" width="11.28515625" style="33" customWidth="1"/>
    <col min="8451" max="8451" width="7.7109375" style="33" customWidth="1"/>
    <col min="8452" max="8452" width="30.5703125" style="33" customWidth="1"/>
    <col min="8453" max="8453" width="23.5703125" style="33" customWidth="1"/>
    <col min="8454" max="8454" width="30" style="33" customWidth="1"/>
    <col min="8455" max="8455" width="8" style="33" customWidth="1"/>
    <col min="8456" max="8456" width="21.5703125" style="33" customWidth="1"/>
    <col min="8457" max="8704" width="8.7109375" style="33"/>
    <col min="8705" max="8705" width="6.28515625" style="33" customWidth="1"/>
    <col min="8706" max="8706" width="11.28515625" style="33" customWidth="1"/>
    <col min="8707" max="8707" width="7.7109375" style="33" customWidth="1"/>
    <col min="8708" max="8708" width="30.5703125" style="33" customWidth="1"/>
    <col min="8709" max="8709" width="23.5703125" style="33" customWidth="1"/>
    <col min="8710" max="8710" width="30" style="33" customWidth="1"/>
    <col min="8711" max="8711" width="8" style="33" customWidth="1"/>
    <col min="8712" max="8712" width="21.5703125" style="33" customWidth="1"/>
    <col min="8713" max="8960" width="8.7109375" style="33"/>
    <col min="8961" max="8961" width="6.28515625" style="33" customWidth="1"/>
    <col min="8962" max="8962" width="11.28515625" style="33" customWidth="1"/>
    <col min="8963" max="8963" width="7.7109375" style="33" customWidth="1"/>
    <col min="8964" max="8964" width="30.5703125" style="33" customWidth="1"/>
    <col min="8965" max="8965" width="23.5703125" style="33" customWidth="1"/>
    <col min="8966" max="8966" width="30" style="33" customWidth="1"/>
    <col min="8967" max="8967" width="8" style="33" customWidth="1"/>
    <col min="8968" max="8968" width="21.5703125" style="33" customWidth="1"/>
    <col min="8969" max="9216" width="8.7109375" style="33"/>
    <col min="9217" max="9217" width="6.28515625" style="33" customWidth="1"/>
    <col min="9218" max="9218" width="11.28515625" style="33" customWidth="1"/>
    <col min="9219" max="9219" width="7.7109375" style="33" customWidth="1"/>
    <col min="9220" max="9220" width="30.5703125" style="33" customWidth="1"/>
    <col min="9221" max="9221" width="23.5703125" style="33" customWidth="1"/>
    <col min="9222" max="9222" width="30" style="33" customWidth="1"/>
    <col min="9223" max="9223" width="8" style="33" customWidth="1"/>
    <col min="9224" max="9224" width="21.5703125" style="33" customWidth="1"/>
    <col min="9225" max="9472" width="8.7109375" style="33"/>
    <col min="9473" max="9473" width="6.28515625" style="33" customWidth="1"/>
    <col min="9474" max="9474" width="11.28515625" style="33" customWidth="1"/>
    <col min="9475" max="9475" width="7.7109375" style="33" customWidth="1"/>
    <col min="9476" max="9476" width="30.5703125" style="33" customWidth="1"/>
    <col min="9477" max="9477" width="23.5703125" style="33" customWidth="1"/>
    <col min="9478" max="9478" width="30" style="33" customWidth="1"/>
    <col min="9479" max="9479" width="8" style="33" customWidth="1"/>
    <col min="9480" max="9480" width="21.5703125" style="33" customWidth="1"/>
    <col min="9481" max="9728" width="8.7109375" style="33"/>
    <col min="9729" max="9729" width="6.28515625" style="33" customWidth="1"/>
    <col min="9730" max="9730" width="11.28515625" style="33" customWidth="1"/>
    <col min="9731" max="9731" width="7.7109375" style="33" customWidth="1"/>
    <col min="9732" max="9732" width="30.5703125" style="33" customWidth="1"/>
    <col min="9733" max="9733" width="23.5703125" style="33" customWidth="1"/>
    <col min="9734" max="9734" width="30" style="33" customWidth="1"/>
    <col min="9735" max="9735" width="8" style="33" customWidth="1"/>
    <col min="9736" max="9736" width="21.5703125" style="33" customWidth="1"/>
    <col min="9737" max="9984" width="8.7109375" style="33"/>
    <col min="9985" max="9985" width="6.28515625" style="33" customWidth="1"/>
    <col min="9986" max="9986" width="11.28515625" style="33" customWidth="1"/>
    <col min="9987" max="9987" width="7.7109375" style="33" customWidth="1"/>
    <col min="9988" max="9988" width="30.5703125" style="33" customWidth="1"/>
    <col min="9989" max="9989" width="23.5703125" style="33" customWidth="1"/>
    <col min="9990" max="9990" width="30" style="33" customWidth="1"/>
    <col min="9991" max="9991" width="8" style="33" customWidth="1"/>
    <col min="9992" max="9992" width="21.5703125" style="33" customWidth="1"/>
    <col min="9993" max="10240" width="8.7109375" style="33"/>
    <col min="10241" max="10241" width="6.28515625" style="33" customWidth="1"/>
    <col min="10242" max="10242" width="11.28515625" style="33" customWidth="1"/>
    <col min="10243" max="10243" width="7.7109375" style="33" customWidth="1"/>
    <col min="10244" max="10244" width="30.5703125" style="33" customWidth="1"/>
    <col min="10245" max="10245" width="23.5703125" style="33" customWidth="1"/>
    <col min="10246" max="10246" width="30" style="33" customWidth="1"/>
    <col min="10247" max="10247" width="8" style="33" customWidth="1"/>
    <col min="10248" max="10248" width="21.5703125" style="33" customWidth="1"/>
    <col min="10249" max="10496" width="8.7109375" style="33"/>
    <col min="10497" max="10497" width="6.28515625" style="33" customWidth="1"/>
    <col min="10498" max="10498" width="11.28515625" style="33" customWidth="1"/>
    <col min="10499" max="10499" width="7.7109375" style="33" customWidth="1"/>
    <col min="10500" max="10500" width="30.5703125" style="33" customWidth="1"/>
    <col min="10501" max="10501" width="23.5703125" style="33" customWidth="1"/>
    <col min="10502" max="10502" width="30" style="33" customWidth="1"/>
    <col min="10503" max="10503" width="8" style="33" customWidth="1"/>
    <col min="10504" max="10504" width="21.5703125" style="33" customWidth="1"/>
    <col min="10505" max="10752" width="8.7109375" style="33"/>
    <col min="10753" max="10753" width="6.28515625" style="33" customWidth="1"/>
    <col min="10754" max="10754" width="11.28515625" style="33" customWidth="1"/>
    <col min="10755" max="10755" width="7.7109375" style="33" customWidth="1"/>
    <col min="10756" max="10756" width="30.5703125" style="33" customWidth="1"/>
    <col min="10757" max="10757" width="23.5703125" style="33" customWidth="1"/>
    <col min="10758" max="10758" width="30" style="33" customWidth="1"/>
    <col min="10759" max="10759" width="8" style="33" customWidth="1"/>
    <col min="10760" max="10760" width="21.5703125" style="33" customWidth="1"/>
    <col min="10761" max="11008" width="8.7109375" style="33"/>
    <col min="11009" max="11009" width="6.28515625" style="33" customWidth="1"/>
    <col min="11010" max="11010" width="11.28515625" style="33" customWidth="1"/>
    <col min="11011" max="11011" width="7.7109375" style="33" customWidth="1"/>
    <col min="11012" max="11012" width="30.5703125" style="33" customWidth="1"/>
    <col min="11013" max="11013" width="23.5703125" style="33" customWidth="1"/>
    <col min="11014" max="11014" width="30" style="33" customWidth="1"/>
    <col min="11015" max="11015" width="8" style="33" customWidth="1"/>
    <col min="11016" max="11016" width="21.5703125" style="33" customWidth="1"/>
    <col min="11017" max="11264" width="8.7109375" style="33"/>
    <col min="11265" max="11265" width="6.28515625" style="33" customWidth="1"/>
    <col min="11266" max="11266" width="11.28515625" style="33" customWidth="1"/>
    <col min="11267" max="11267" width="7.7109375" style="33" customWidth="1"/>
    <col min="11268" max="11268" width="30.5703125" style="33" customWidth="1"/>
    <col min="11269" max="11269" width="23.5703125" style="33" customWidth="1"/>
    <col min="11270" max="11270" width="30" style="33" customWidth="1"/>
    <col min="11271" max="11271" width="8" style="33" customWidth="1"/>
    <col min="11272" max="11272" width="21.5703125" style="33" customWidth="1"/>
    <col min="11273" max="11520" width="8.7109375" style="33"/>
    <col min="11521" max="11521" width="6.28515625" style="33" customWidth="1"/>
    <col min="11522" max="11522" width="11.28515625" style="33" customWidth="1"/>
    <col min="11523" max="11523" width="7.7109375" style="33" customWidth="1"/>
    <col min="11524" max="11524" width="30.5703125" style="33" customWidth="1"/>
    <col min="11525" max="11525" width="23.5703125" style="33" customWidth="1"/>
    <col min="11526" max="11526" width="30" style="33" customWidth="1"/>
    <col min="11527" max="11527" width="8" style="33" customWidth="1"/>
    <col min="11528" max="11528" width="21.5703125" style="33" customWidth="1"/>
    <col min="11529" max="11776" width="8.7109375" style="33"/>
    <col min="11777" max="11777" width="6.28515625" style="33" customWidth="1"/>
    <col min="11778" max="11778" width="11.28515625" style="33" customWidth="1"/>
    <col min="11779" max="11779" width="7.7109375" style="33" customWidth="1"/>
    <col min="11780" max="11780" width="30.5703125" style="33" customWidth="1"/>
    <col min="11781" max="11781" width="23.5703125" style="33" customWidth="1"/>
    <col min="11782" max="11782" width="30" style="33" customWidth="1"/>
    <col min="11783" max="11783" width="8" style="33" customWidth="1"/>
    <col min="11784" max="11784" width="21.5703125" style="33" customWidth="1"/>
    <col min="11785" max="12032" width="8.7109375" style="33"/>
    <col min="12033" max="12033" width="6.28515625" style="33" customWidth="1"/>
    <col min="12034" max="12034" width="11.28515625" style="33" customWidth="1"/>
    <col min="12035" max="12035" width="7.7109375" style="33" customWidth="1"/>
    <col min="12036" max="12036" width="30.5703125" style="33" customWidth="1"/>
    <col min="12037" max="12037" width="23.5703125" style="33" customWidth="1"/>
    <col min="12038" max="12038" width="30" style="33" customWidth="1"/>
    <col min="12039" max="12039" width="8" style="33" customWidth="1"/>
    <col min="12040" max="12040" width="21.5703125" style="33" customWidth="1"/>
    <col min="12041" max="12288" width="8.7109375" style="33"/>
    <col min="12289" max="12289" width="6.28515625" style="33" customWidth="1"/>
    <col min="12290" max="12290" width="11.28515625" style="33" customWidth="1"/>
    <col min="12291" max="12291" width="7.7109375" style="33" customWidth="1"/>
    <col min="12292" max="12292" width="30.5703125" style="33" customWidth="1"/>
    <col min="12293" max="12293" width="23.5703125" style="33" customWidth="1"/>
    <col min="12294" max="12294" width="30" style="33" customWidth="1"/>
    <col min="12295" max="12295" width="8" style="33" customWidth="1"/>
    <col min="12296" max="12296" width="21.5703125" style="33" customWidth="1"/>
    <col min="12297" max="12544" width="8.7109375" style="33"/>
    <col min="12545" max="12545" width="6.28515625" style="33" customWidth="1"/>
    <col min="12546" max="12546" width="11.28515625" style="33" customWidth="1"/>
    <col min="12547" max="12547" width="7.7109375" style="33" customWidth="1"/>
    <col min="12548" max="12548" width="30.5703125" style="33" customWidth="1"/>
    <col min="12549" max="12549" width="23.5703125" style="33" customWidth="1"/>
    <col min="12550" max="12550" width="30" style="33" customWidth="1"/>
    <col min="12551" max="12551" width="8" style="33" customWidth="1"/>
    <col min="12552" max="12552" width="21.5703125" style="33" customWidth="1"/>
    <col min="12553" max="12800" width="8.7109375" style="33"/>
    <col min="12801" max="12801" width="6.28515625" style="33" customWidth="1"/>
    <col min="12802" max="12802" width="11.28515625" style="33" customWidth="1"/>
    <col min="12803" max="12803" width="7.7109375" style="33" customWidth="1"/>
    <col min="12804" max="12804" width="30.5703125" style="33" customWidth="1"/>
    <col min="12805" max="12805" width="23.5703125" style="33" customWidth="1"/>
    <col min="12806" max="12806" width="30" style="33" customWidth="1"/>
    <col min="12807" max="12807" width="8" style="33" customWidth="1"/>
    <col min="12808" max="12808" width="21.5703125" style="33" customWidth="1"/>
    <col min="12809" max="13056" width="8.7109375" style="33"/>
    <col min="13057" max="13057" width="6.28515625" style="33" customWidth="1"/>
    <col min="13058" max="13058" width="11.28515625" style="33" customWidth="1"/>
    <col min="13059" max="13059" width="7.7109375" style="33" customWidth="1"/>
    <col min="13060" max="13060" width="30.5703125" style="33" customWidth="1"/>
    <col min="13061" max="13061" width="23.5703125" style="33" customWidth="1"/>
    <col min="13062" max="13062" width="30" style="33" customWidth="1"/>
    <col min="13063" max="13063" width="8" style="33" customWidth="1"/>
    <col min="13064" max="13064" width="21.5703125" style="33" customWidth="1"/>
    <col min="13065" max="13312" width="8.7109375" style="33"/>
    <col min="13313" max="13313" width="6.28515625" style="33" customWidth="1"/>
    <col min="13314" max="13314" width="11.28515625" style="33" customWidth="1"/>
    <col min="13315" max="13315" width="7.7109375" style="33" customWidth="1"/>
    <col min="13316" max="13316" width="30.5703125" style="33" customWidth="1"/>
    <col min="13317" max="13317" width="23.5703125" style="33" customWidth="1"/>
    <col min="13318" max="13318" width="30" style="33" customWidth="1"/>
    <col min="13319" max="13319" width="8" style="33" customWidth="1"/>
    <col min="13320" max="13320" width="21.5703125" style="33" customWidth="1"/>
    <col min="13321" max="13568" width="8.7109375" style="33"/>
    <col min="13569" max="13569" width="6.28515625" style="33" customWidth="1"/>
    <col min="13570" max="13570" width="11.28515625" style="33" customWidth="1"/>
    <col min="13571" max="13571" width="7.7109375" style="33" customWidth="1"/>
    <col min="13572" max="13572" width="30.5703125" style="33" customWidth="1"/>
    <col min="13573" max="13573" width="23.5703125" style="33" customWidth="1"/>
    <col min="13574" max="13574" width="30" style="33" customWidth="1"/>
    <col min="13575" max="13575" width="8" style="33" customWidth="1"/>
    <col min="13576" max="13576" width="21.5703125" style="33" customWidth="1"/>
    <col min="13577" max="13824" width="8.7109375" style="33"/>
    <col min="13825" max="13825" width="6.28515625" style="33" customWidth="1"/>
    <col min="13826" max="13826" width="11.28515625" style="33" customWidth="1"/>
    <col min="13827" max="13827" width="7.7109375" style="33" customWidth="1"/>
    <col min="13828" max="13828" width="30.5703125" style="33" customWidth="1"/>
    <col min="13829" max="13829" width="23.5703125" style="33" customWidth="1"/>
    <col min="13830" max="13830" width="30" style="33" customWidth="1"/>
    <col min="13831" max="13831" width="8" style="33" customWidth="1"/>
    <col min="13832" max="13832" width="21.5703125" style="33" customWidth="1"/>
    <col min="13833" max="14080" width="8.7109375" style="33"/>
    <col min="14081" max="14081" width="6.28515625" style="33" customWidth="1"/>
    <col min="14082" max="14082" width="11.28515625" style="33" customWidth="1"/>
    <col min="14083" max="14083" width="7.7109375" style="33" customWidth="1"/>
    <col min="14084" max="14084" width="30.5703125" style="33" customWidth="1"/>
    <col min="14085" max="14085" width="23.5703125" style="33" customWidth="1"/>
    <col min="14086" max="14086" width="30" style="33" customWidth="1"/>
    <col min="14087" max="14087" width="8" style="33" customWidth="1"/>
    <col min="14088" max="14088" width="21.5703125" style="33" customWidth="1"/>
    <col min="14089" max="14336" width="8.7109375" style="33"/>
    <col min="14337" max="14337" width="6.28515625" style="33" customWidth="1"/>
    <col min="14338" max="14338" width="11.28515625" style="33" customWidth="1"/>
    <col min="14339" max="14339" width="7.7109375" style="33" customWidth="1"/>
    <col min="14340" max="14340" width="30.5703125" style="33" customWidth="1"/>
    <col min="14341" max="14341" width="23.5703125" style="33" customWidth="1"/>
    <col min="14342" max="14342" width="30" style="33" customWidth="1"/>
    <col min="14343" max="14343" width="8" style="33" customWidth="1"/>
    <col min="14344" max="14344" width="21.5703125" style="33" customWidth="1"/>
    <col min="14345" max="14592" width="8.7109375" style="33"/>
    <col min="14593" max="14593" width="6.28515625" style="33" customWidth="1"/>
    <col min="14594" max="14594" width="11.28515625" style="33" customWidth="1"/>
    <col min="14595" max="14595" width="7.7109375" style="33" customWidth="1"/>
    <col min="14596" max="14596" width="30.5703125" style="33" customWidth="1"/>
    <col min="14597" max="14597" width="23.5703125" style="33" customWidth="1"/>
    <col min="14598" max="14598" width="30" style="33" customWidth="1"/>
    <col min="14599" max="14599" width="8" style="33" customWidth="1"/>
    <col min="14600" max="14600" width="21.5703125" style="33" customWidth="1"/>
    <col min="14601" max="14848" width="8.7109375" style="33"/>
    <col min="14849" max="14849" width="6.28515625" style="33" customWidth="1"/>
    <col min="14850" max="14850" width="11.28515625" style="33" customWidth="1"/>
    <col min="14851" max="14851" width="7.7109375" style="33" customWidth="1"/>
    <col min="14852" max="14852" width="30.5703125" style="33" customWidth="1"/>
    <col min="14853" max="14853" width="23.5703125" style="33" customWidth="1"/>
    <col min="14854" max="14854" width="30" style="33" customWidth="1"/>
    <col min="14855" max="14855" width="8" style="33" customWidth="1"/>
    <col min="14856" max="14856" width="21.5703125" style="33" customWidth="1"/>
    <col min="14857" max="15104" width="8.7109375" style="33"/>
    <col min="15105" max="15105" width="6.28515625" style="33" customWidth="1"/>
    <col min="15106" max="15106" width="11.28515625" style="33" customWidth="1"/>
    <col min="15107" max="15107" width="7.7109375" style="33" customWidth="1"/>
    <col min="15108" max="15108" width="30.5703125" style="33" customWidth="1"/>
    <col min="15109" max="15109" width="23.5703125" style="33" customWidth="1"/>
    <col min="15110" max="15110" width="30" style="33" customWidth="1"/>
    <col min="15111" max="15111" width="8" style="33" customWidth="1"/>
    <col min="15112" max="15112" width="21.5703125" style="33" customWidth="1"/>
    <col min="15113" max="15360" width="8.7109375" style="33"/>
    <col min="15361" max="15361" width="6.28515625" style="33" customWidth="1"/>
    <col min="15362" max="15362" width="11.28515625" style="33" customWidth="1"/>
    <col min="15363" max="15363" width="7.7109375" style="33" customWidth="1"/>
    <col min="15364" max="15364" width="30.5703125" style="33" customWidth="1"/>
    <col min="15365" max="15365" width="23.5703125" style="33" customWidth="1"/>
    <col min="15366" max="15366" width="30" style="33" customWidth="1"/>
    <col min="15367" max="15367" width="8" style="33" customWidth="1"/>
    <col min="15368" max="15368" width="21.5703125" style="33" customWidth="1"/>
    <col min="15369" max="15616" width="8.7109375" style="33"/>
    <col min="15617" max="15617" width="6.28515625" style="33" customWidth="1"/>
    <col min="15618" max="15618" width="11.28515625" style="33" customWidth="1"/>
    <col min="15619" max="15619" width="7.7109375" style="33" customWidth="1"/>
    <col min="15620" max="15620" width="30.5703125" style="33" customWidth="1"/>
    <col min="15621" max="15621" width="23.5703125" style="33" customWidth="1"/>
    <col min="15622" max="15622" width="30" style="33" customWidth="1"/>
    <col min="15623" max="15623" width="8" style="33" customWidth="1"/>
    <col min="15624" max="15624" width="21.5703125" style="33" customWidth="1"/>
    <col min="15625" max="15872" width="8.7109375" style="33"/>
    <col min="15873" max="15873" width="6.28515625" style="33" customWidth="1"/>
    <col min="15874" max="15874" width="11.28515625" style="33" customWidth="1"/>
    <col min="15875" max="15875" width="7.7109375" style="33" customWidth="1"/>
    <col min="15876" max="15876" width="30.5703125" style="33" customWidth="1"/>
    <col min="15877" max="15877" width="23.5703125" style="33" customWidth="1"/>
    <col min="15878" max="15878" width="30" style="33" customWidth="1"/>
    <col min="15879" max="15879" width="8" style="33" customWidth="1"/>
    <col min="15880" max="15880" width="21.5703125" style="33" customWidth="1"/>
    <col min="15881" max="16128" width="8.7109375" style="33"/>
    <col min="16129" max="16129" width="6.28515625" style="33" customWidth="1"/>
    <col min="16130" max="16130" width="11.28515625" style="33" customWidth="1"/>
    <col min="16131" max="16131" width="7.7109375" style="33" customWidth="1"/>
    <col min="16132" max="16132" width="30.5703125" style="33" customWidth="1"/>
    <col min="16133" max="16133" width="23.5703125" style="33" customWidth="1"/>
    <col min="16134" max="16134" width="30" style="33" customWidth="1"/>
    <col min="16135" max="16135" width="8" style="33" customWidth="1"/>
    <col min="16136" max="16136" width="21.5703125" style="33" customWidth="1"/>
    <col min="16137" max="16384" width="8.7109375" style="33"/>
  </cols>
  <sheetData>
    <row r="1" spans="1:8">
      <c r="A1" s="157" t="s">
        <v>22</v>
      </c>
      <c r="B1" s="157"/>
      <c r="C1" s="157"/>
      <c r="D1" s="52" t="s">
        <v>52</v>
      </c>
      <c r="E1" s="52"/>
      <c r="F1" s="52"/>
    </row>
    <row r="2" spans="1:8">
      <c r="A2" s="157" t="s">
        <v>24</v>
      </c>
      <c r="B2" s="157"/>
      <c r="C2" s="157"/>
      <c r="D2" s="158" t="s">
        <v>25</v>
      </c>
      <c r="E2" s="158"/>
      <c r="F2" s="158"/>
    </row>
    <row r="3" spans="1:8">
      <c r="A3" s="168" t="s">
        <v>26</v>
      </c>
      <c r="B3" s="159"/>
      <c r="C3" s="159"/>
      <c r="D3" s="159"/>
      <c r="E3" s="159"/>
      <c r="F3" s="160"/>
    </row>
    <row r="4" spans="1:8" ht="25.5">
      <c r="A4" s="34" t="s">
        <v>27</v>
      </c>
      <c r="B4" s="35" t="s">
        <v>28</v>
      </c>
      <c r="C4" s="35" t="s">
        <v>29</v>
      </c>
      <c r="D4" s="36" t="s">
        <v>30</v>
      </c>
      <c r="E4" s="161" t="s">
        <v>31</v>
      </c>
      <c r="F4" s="161"/>
    </row>
    <row r="5" spans="1:8">
      <c r="A5" s="37">
        <f>COUNTIF(F10:F972,"Pass")</f>
        <v>0</v>
      </c>
      <c r="B5" s="37">
        <f>COUNTIF(F10:F972,"Fail")</f>
        <v>0</v>
      </c>
      <c r="C5" s="37">
        <f>E5-D5-B5-A5</f>
        <v>12</v>
      </c>
      <c r="D5" s="38">
        <f>COUNTIF(F$11:F$973,"N/A")</f>
        <v>0</v>
      </c>
      <c r="E5" s="162">
        <f>COUNTA(A9:A32)</f>
        <v>12</v>
      </c>
      <c r="F5" s="163"/>
    </row>
    <row r="7" spans="1:8" ht="38.25">
      <c r="A7" s="40" t="s">
        <v>32</v>
      </c>
      <c r="B7" s="40" t="s">
        <v>33</v>
      </c>
      <c r="C7" s="40" t="s">
        <v>34</v>
      </c>
      <c r="D7" s="40" t="s">
        <v>35</v>
      </c>
      <c r="E7" s="41" t="s">
        <v>36</v>
      </c>
      <c r="F7" s="40" t="s">
        <v>37</v>
      </c>
      <c r="G7" s="137" t="s">
        <v>38</v>
      </c>
      <c r="H7" s="40" t="s">
        <v>39</v>
      </c>
    </row>
    <row r="8" spans="1:8">
      <c r="A8" s="167" t="s">
        <v>53</v>
      </c>
      <c r="B8" s="167"/>
      <c r="C8" s="167"/>
      <c r="D8" s="167"/>
      <c r="E8" s="167"/>
      <c r="F8" s="167"/>
      <c r="G8" s="167"/>
      <c r="H8" s="167"/>
    </row>
    <row r="9" spans="1:8" s="44" customFormat="1" ht="93" customHeight="1">
      <c r="A9" s="45">
        <v>1</v>
      </c>
      <c r="B9" s="53" t="s">
        <v>54</v>
      </c>
      <c r="C9" s="48" t="s">
        <v>55</v>
      </c>
      <c r="D9" s="43" t="s">
        <v>56</v>
      </c>
      <c r="E9" s="43" t="s">
        <v>57</v>
      </c>
      <c r="F9" s="43" t="s">
        <v>58</v>
      </c>
      <c r="G9" s="141" t="s">
        <v>119</v>
      </c>
      <c r="H9" s="54"/>
    </row>
    <row r="10" spans="1:8" s="44" customFormat="1" ht="51">
      <c r="A10" s="45">
        <v>2</v>
      </c>
      <c r="B10" s="53" t="s">
        <v>59</v>
      </c>
      <c r="C10" s="48" t="s">
        <v>55</v>
      </c>
      <c r="D10" s="43" t="s">
        <v>60</v>
      </c>
      <c r="E10" s="43" t="s">
        <v>88</v>
      </c>
      <c r="F10" s="43" t="s">
        <v>61</v>
      </c>
      <c r="G10" s="141" t="s">
        <v>119</v>
      </c>
      <c r="H10" s="54"/>
    </row>
    <row r="11" spans="1:8" s="44" customFormat="1" ht="51">
      <c r="A11" s="45">
        <v>3</v>
      </c>
      <c r="B11" s="53" t="s">
        <v>62</v>
      </c>
      <c r="C11" s="48" t="s">
        <v>55</v>
      </c>
      <c r="D11" s="43" t="s">
        <v>63</v>
      </c>
      <c r="E11" s="43" t="s">
        <v>89</v>
      </c>
      <c r="F11" s="43" t="s">
        <v>64</v>
      </c>
      <c r="G11" s="141" t="s">
        <v>119</v>
      </c>
      <c r="H11" s="54"/>
    </row>
    <row r="12" spans="1:8" s="44" customFormat="1" ht="51">
      <c r="A12" s="45">
        <v>4</v>
      </c>
      <c r="B12" s="53" t="s">
        <v>185</v>
      </c>
      <c r="C12" s="48" t="s">
        <v>55</v>
      </c>
      <c r="D12" s="54" t="s">
        <v>186</v>
      </c>
      <c r="E12" s="43" t="s">
        <v>187</v>
      </c>
      <c r="F12" s="43" t="s">
        <v>188</v>
      </c>
      <c r="G12" s="141" t="s">
        <v>119</v>
      </c>
      <c r="H12" s="54"/>
    </row>
    <row r="13" spans="1:8" s="44" customFormat="1" ht="102">
      <c r="A13" s="45">
        <v>5</v>
      </c>
      <c r="B13" s="53" t="s">
        <v>220</v>
      </c>
      <c r="C13" s="48" t="s">
        <v>55</v>
      </c>
      <c r="D13" s="54" t="s">
        <v>217</v>
      </c>
      <c r="E13" s="43" t="s">
        <v>218</v>
      </c>
      <c r="F13" s="43" t="s">
        <v>219</v>
      </c>
      <c r="G13" s="141" t="s">
        <v>119</v>
      </c>
      <c r="H13" s="54"/>
    </row>
    <row r="14" spans="1:8" s="44" customFormat="1" ht="102">
      <c r="A14" s="45">
        <v>6</v>
      </c>
      <c r="B14" s="53" t="s">
        <v>189</v>
      </c>
      <c r="C14" s="48" t="s">
        <v>55</v>
      </c>
      <c r="D14" s="43" t="s">
        <v>65</v>
      </c>
      <c r="E14" s="43" t="s">
        <v>192</v>
      </c>
      <c r="F14" s="43" t="s">
        <v>221</v>
      </c>
      <c r="G14" s="141" t="s">
        <v>119</v>
      </c>
      <c r="H14" s="54"/>
    </row>
    <row r="15" spans="1:8" s="44" customFormat="1" ht="51">
      <c r="A15" s="45">
        <v>7</v>
      </c>
      <c r="B15" s="53" t="s">
        <v>190</v>
      </c>
      <c r="C15" s="48" t="s">
        <v>55</v>
      </c>
      <c r="D15" s="43" t="s">
        <v>191</v>
      </c>
      <c r="E15" s="43" t="s">
        <v>193</v>
      </c>
      <c r="F15" s="43" t="s">
        <v>194</v>
      </c>
      <c r="G15" s="141" t="s">
        <v>119</v>
      </c>
      <c r="H15" s="54"/>
    </row>
    <row r="16" spans="1:8" s="44" customFormat="1" ht="114.75">
      <c r="A16" s="45">
        <v>8</v>
      </c>
      <c r="B16" s="53" t="s">
        <v>66</v>
      </c>
      <c r="C16" s="48" t="s">
        <v>55</v>
      </c>
      <c r="D16" s="43" t="s">
        <v>195</v>
      </c>
      <c r="E16" s="43" t="s">
        <v>196</v>
      </c>
      <c r="F16" s="43" t="s">
        <v>197</v>
      </c>
      <c r="G16" s="141" t="s">
        <v>119</v>
      </c>
      <c r="H16" s="54"/>
    </row>
    <row r="17" spans="1:8" s="44" customFormat="1" ht="38.25">
      <c r="A17" s="45">
        <v>9</v>
      </c>
      <c r="B17" s="53" t="s">
        <v>67</v>
      </c>
      <c r="C17" s="48" t="s">
        <v>55</v>
      </c>
      <c r="D17" s="43" t="s">
        <v>198</v>
      </c>
      <c r="E17" s="43" t="s">
        <v>199</v>
      </c>
      <c r="F17" s="43" t="s">
        <v>68</v>
      </c>
      <c r="G17" s="141" t="s">
        <v>119</v>
      </c>
      <c r="H17" s="54"/>
    </row>
    <row r="18" spans="1:8" s="44" customFormat="1" ht="38.25">
      <c r="A18" s="45">
        <v>10</v>
      </c>
      <c r="B18" s="53" t="s">
        <v>69</v>
      </c>
      <c r="C18" s="48" t="s">
        <v>55</v>
      </c>
      <c r="D18" s="43" t="s">
        <v>70</v>
      </c>
      <c r="E18" s="43" t="s">
        <v>90</v>
      </c>
      <c r="F18" s="43" t="s">
        <v>200</v>
      </c>
      <c r="G18" s="141" t="s">
        <v>119</v>
      </c>
      <c r="H18" s="54"/>
    </row>
    <row r="19" spans="1:8" s="44" customFormat="1" ht="63.75">
      <c r="A19" s="45">
        <v>11</v>
      </c>
      <c r="B19" s="53" t="s">
        <v>71</v>
      </c>
      <c r="C19" s="48" t="s">
        <v>55</v>
      </c>
      <c r="D19" s="43" t="s">
        <v>72</v>
      </c>
      <c r="E19" s="43" t="s">
        <v>73</v>
      </c>
      <c r="F19" s="43" t="s">
        <v>74</v>
      </c>
      <c r="G19" s="141" t="s">
        <v>119</v>
      </c>
      <c r="H19" s="54"/>
    </row>
    <row r="20" spans="1:8" s="44" customFormat="1" ht="51">
      <c r="A20" s="45">
        <v>12</v>
      </c>
      <c r="B20" s="53" t="s">
        <v>75</v>
      </c>
      <c r="C20" s="48" t="s">
        <v>55</v>
      </c>
      <c r="D20" s="43" t="s">
        <v>76</v>
      </c>
      <c r="E20" s="43" t="s">
        <v>77</v>
      </c>
      <c r="F20" s="43" t="s">
        <v>78</v>
      </c>
      <c r="G20" s="141" t="s">
        <v>28</v>
      </c>
      <c r="H20" s="54"/>
    </row>
    <row r="21" spans="1:8" s="44" customFormat="1">
      <c r="A21" s="49"/>
      <c r="B21" s="55"/>
      <c r="C21" s="39"/>
      <c r="D21" s="50"/>
      <c r="E21" s="50"/>
      <c r="F21" s="50"/>
      <c r="G21" s="140"/>
    </row>
    <row r="22" spans="1:8" s="44" customFormat="1">
      <c r="A22" s="49"/>
      <c r="B22" s="55"/>
      <c r="C22" s="39"/>
      <c r="D22" s="50"/>
      <c r="E22" s="50"/>
      <c r="F22" s="50"/>
      <c r="G22" s="140"/>
    </row>
    <row r="23" spans="1:8" s="44" customFormat="1">
      <c r="A23" s="49"/>
      <c r="B23" s="55"/>
      <c r="C23" s="39"/>
      <c r="D23" s="50"/>
      <c r="E23" s="50"/>
      <c r="F23" s="50"/>
      <c r="G23" s="140"/>
    </row>
    <row r="24" spans="1:8" s="44" customFormat="1">
      <c r="A24" s="49"/>
      <c r="B24" s="55"/>
      <c r="C24" s="39"/>
      <c r="D24" s="50"/>
      <c r="E24" s="50"/>
      <c r="F24" s="50"/>
      <c r="G24" s="140"/>
    </row>
    <row r="25" spans="1:8" s="44" customFormat="1">
      <c r="A25" s="49"/>
      <c r="B25" s="55"/>
      <c r="C25" s="39"/>
      <c r="D25" s="50"/>
      <c r="E25" s="50"/>
      <c r="F25" s="50"/>
      <c r="G25" s="140"/>
    </row>
    <row r="26" spans="1:8" s="44" customFormat="1">
      <c r="A26" s="49"/>
      <c r="B26" s="55"/>
      <c r="C26" s="39"/>
      <c r="D26" s="50"/>
      <c r="E26" s="50"/>
      <c r="F26" s="50"/>
      <c r="G26" s="140"/>
    </row>
    <row r="27" spans="1:8" s="44" customFormat="1">
      <c r="A27" s="49"/>
      <c r="B27" s="55"/>
      <c r="C27" s="39"/>
      <c r="D27" s="50"/>
      <c r="E27" s="50"/>
      <c r="F27" s="50"/>
      <c r="G27" s="140"/>
    </row>
    <row r="28" spans="1:8" s="44" customFormat="1">
      <c r="A28" s="49"/>
      <c r="B28" s="55"/>
      <c r="C28" s="39"/>
      <c r="D28" s="50"/>
      <c r="E28" s="50"/>
      <c r="F28" s="50"/>
      <c r="G28" s="140"/>
    </row>
    <row r="29" spans="1:8" s="44" customFormat="1">
      <c r="A29" s="49"/>
      <c r="B29" s="55"/>
      <c r="C29" s="39"/>
      <c r="D29" s="50"/>
      <c r="E29" s="50"/>
      <c r="F29" s="50"/>
      <c r="G29" s="140"/>
    </row>
    <row r="30" spans="1:8" s="44" customFormat="1">
      <c r="A30" s="49"/>
      <c r="B30" s="55"/>
      <c r="C30" s="39"/>
      <c r="D30" s="50"/>
      <c r="E30" s="50"/>
      <c r="F30" s="50"/>
      <c r="G30" s="140"/>
    </row>
    <row r="31" spans="1:8" s="44" customFormat="1">
      <c r="A31" s="49"/>
      <c r="B31" s="55"/>
      <c r="C31" s="39"/>
      <c r="D31" s="50"/>
      <c r="E31" s="50"/>
      <c r="F31" s="50"/>
      <c r="G31" s="140"/>
    </row>
    <row r="32" spans="1:8" s="44" customFormat="1">
      <c r="A32" s="49"/>
      <c r="B32" s="55"/>
      <c r="C32" s="39"/>
      <c r="D32" s="50"/>
      <c r="E32" s="50"/>
      <c r="F32" s="50"/>
      <c r="G32" s="140"/>
    </row>
    <row r="33" spans="1:7" s="44" customFormat="1">
      <c r="A33" s="49"/>
      <c r="B33" s="55"/>
      <c r="C33" s="39"/>
      <c r="D33" s="50"/>
      <c r="E33" s="50"/>
      <c r="F33" s="50"/>
      <c r="G33" s="140"/>
    </row>
    <row r="34" spans="1:7" s="44" customFormat="1">
      <c r="A34" s="49"/>
      <c r="B34" s="55"/>
      <c r="C34" s="39"/>
      <c r="D34" s="50"/>
      <c r="E34" s="50"/>
      <c r="F34" s="50"/>
      <c r="G34" s="140"/>
    </row>
    <row r="35" spans="1:7" s="44" customFormat="1">
      <c r="A35" s="49"/>
      <c r="B35" s="55"/>
      <c r="C35" s="39"/>
      <c r="D35" s="50"/>
      <c r="E35" s="50"/>
      <c r="F35" s="50"/>
      <c r="G35" s="140"/>
    </row>
    <row r="36" spans="1:7" s="44" customFormat="1">
      <c r="A36" s="49"/>
      <c r="B36" s="55"/>
      <c r="C36" s="39"/>
      <c r="D36" s="50"/>
      <c r="E36" s="50"/>
      <c r="F36" s="50"/>
      <c r="G36" s="140"/>
    </row>
    <row r="37" spans="1:7" s="44" customFormat="1">
      <c r="A37" s="49"/>
      <c r="B37" s="55"/>
      <c r="C37" s="39"/>
      <c r="D37" s="50"/>
      <c r="E37" s="50"/>
      <c r="F37" s="50"/>
      <c r="G37" s="140"/>
    </row>
    <row r="38" spans="1:7" s="44" customFormat="1">
      <c r="A38" s="49"/>
      <c r="B38" s="55"/>
      <c r="C38" s="39"/>
      <c r="D38" s="50"/>
      <c r="E38" s="50"/>
      <c r="F38" s="50"/>
      <c r="G38" s="140"/>
    </row>
    <row r="39" spans="1:7" s="44" customFormat="1">
      <c r="A39" s="49"/>
      <c r="B39" s="55"/>
      <c r="C39" s="39"/>
      <c r="D39" s="50"/>
      <c r="E39" s="50"/>
      <c r="F39" s="50"/>
      <c r="G39" s="140"/>
    </row>
    <row r="40" spans="1:7" s="44" customFormat="1">
      <c r="A40" s="49"/>
      <c r="B40" s="55"/>
      <c r="C40" s="39"/>
      <c r="D40" s="50"/>
      <c r="E40" s="50"/>
      <c r="F40" s="50"/>
      <c r="G40" s="140"/>
    </row>
    <row r="41" spans="1:7" s="44" customFormat="1">
      <c r="A41" s="49"/>
      <c r="B41" s="55"/>
      <c r="C41" s="39"/>
      <c r="D41" s="50"/>
      <c r="E41" s="50"/>
      <c r="F41" s="50"/>
      <c r="G41" s="140"/>
    </row>
    <row r="42" spans="1:7" s="44" customFormat="1">
      <c r="A42" s="49"/>
      <c r="B42" s="55"/>
      <c r="C42" s="39"/>
      <c r="D42" s="50"/>
      <c r="E42" s="50"/>
      <c r="F42" s="50"/>
      <c r="G42" s="140"/>
    </row>
    <row r="43" spans="1:7" s="44" customFormat="1">
      <c r="A43" s="49"/>
      <c r="B43" s="55"/>
      <c r="C43" s="39"/>
      <c r="D43" s="50"/>
      <c r="E43" s="50"/>
      <c r="F43" s="50"/>
      <c r="G43" s="140"/>
    </row>
    <row r="44" spans="1:7" s="44" customFormat="1">
      <c r="A44" s="49"/>
      <c r="B44" s="55"/>
      <c r="C44" s="39"/>
      <c r="D44" s="50"/>
      <c r="E44" s="50"/>
      <c r="F44" s="50"/>
      <c r="G44" s="140"/>
    </row>
    <row r="45" spans="1:7" s="44" customFormat="1">
      <c r="A45" s="49"/>
      <c r="B45" s="55"/>
      <c r="C45" s="39"/>
      <c r="D45" s="50"/>
      <c r="E45" s="50"/>
      <c r="F45" s="50"/>
      <c r="G45" s="140"/>
    </row>
    <row r="46" spans="1:7" s="44" customFormat="1">
      <c r="A46" s="49"/>
      <c r="B46" s="55"/>
      <c r="C46" s="39"/>
      <c r="D46" s="50"/>
      <c r="E46" s="50"/>
      <c r="F46" s="50"/>
      <c r="G46" s="140"/>
    </row>
    <row r="47" spans="1:7" s="44" customFormat="1">
      <c r="A47" s="49"/>
      <c r="B47" s="55"/>
      <c r="C47" s="39"/>
      <c r="D47" s="50"/>
      <c r="E47" s="50"/>
      <c r="F47" s="50"/>
      <c r="G47" s="140"/>
    </row>
    <row r="48" spans="1:7" s="44" customFormat="1">
      <c r="A48" s="49"/>
      <c r="B48" s="55"/>
      <c r="C48" s="39"/>
      <c r="D48" s="50"/>
      <c r="E48" s="50"/>
      <c r="F48" s="50"/>
      <c r="G48" s="140"/>
    </row>
    <row r="49" spans="1:7" s="44" customFormat="1">
      <c r="A49" s="49"/>
      <c r="B49" s="55"/>
      <c r="C49" s="39"/>
      <c r="D49" s="50"/>
      <c r="E49" s="50"/>
      <c r="F49" s="50"/>
      <c r="G49" s="140"/>
    </row>
    <row r="50" spans="1:7" s="44" customFormat="1">
      <c r="A50" s="49"/>
      <c r="B50" s="55"/>
      <c r="C50" s="39"/>
      <c r="D50" s="50"/>
      <c r="E50" s="50"/>
      <c r="F50" s="50"/>
      <c r="G50" s="140"/>
    </row>
    <row r="51" spans="1:7" s="44" customFormat="1">
      <c r="A51" s="49"/>
      <c r="B51" s="55"/>
      <c r="C51" s="39"/>
      <c r="D51" s="50"/>
      <c r="E51" s="50"/>
      <c r="F51" s="50"/>
      <c r="G51" s="140"/>
    </row>
    <row r="52" spans="1:7" s="44" customFormat="1">
      <c r="A52" s="49"/>
      <c r="B52" s="55"/>
      <c r="C52" s="39"/>
      <c r="D52" s="50"/>
      <c r="E52" s="50"/>
      <c r="F52" s="50"/>
      <c r="G52" s="140"/>
    </row>
    <row r="53" spans="1:7" s="44" customFormat="1">
      <c r="A53" s="49"/>
      <c r="B53" s="55"/>
      <c r="C53" s="39"/>
      <c r="D53" s="50"/>
      <c r="E53" s="50"/>
      <c r="F53" s="50"/>
      <c r="G53" s="140"/>
    </row>
    <row r="54" spans="1:7" s="44" customFormat="1">
      <c r="A54" s="49"/>
      <c r="B54" s="55"/>
      <c r="C54" s="39"/>
      <c r="D54" s="50"/>
      <c r="E54" s="50"/>
      <c r="F54" s="50"/>
      <c r="G54" s="140"/>
    </row>
    <row r="55" spans="1:7" s="44" customFormat="1">
      <c r="A55" s="49"/>
      <c r="B55" s="55"/>
      <c r="C55" s="39"/>
      <c r="D55" s="50"/>
      <c r="E55" s="50"/>
      <c r="F55" s="50"/>
      <c r="G55" s="140"/>
    </row>
    <row r="56" spans="1:7" s="44" customFormat="1">
      <c r="A56" s="49"/>
      <c r="B56" s="55"/>
      <c r="C56" s="39"/>
      <c r="D56" s="50"/>
      <c r="E56" s="50"/>
      <c r="F56" s="50"/>
      <c r="G56" s="140"/>
    </row>
    <row r="57" spans="1:7" s="44" customFormat="1">
      <c r="A57" s="49"/>
      <c r="B57" s="55"/>
      <c r="C57" s="39"/>
      <c r="D57" s="50"/>
      <c r="E57" s="50"/>
      <c r="F57" s="50"/>
      <c r="G57" s="140"/>
    </row>
    <row r="58" spans="1:7" s="44" customFormat="1">
      <c r="A58" s="49"/>
      <c r="B58" s="55"/>
      <c r="C58" s="39"/>
      <c r="D58" s="50"/>
      <c r="E58" s="50"/>
      <c r="F58" s="50"/>
      <c r="G58" s="140"/>
    </row>
  </sheetData>
  <mergeCells count="7">
    <mergeCell ref="A8:H8"/>
    <mergeCell ref="A1:C1"/>
    <mergeCell ref="A2:C2"/>
    <mergeCell ref="D2:F2"/>
    <mergeCell ref="A3:F3"/>
    <mergeCell ref="E4:F4"/>
    <mergeCell ref="E5:F5"/>
  </mergeCells>
  <pageMargins left="0.75" right="0.75" top="1" bottom="1" header="0.5" footer="0.5"/>
  <pageSetup orientation="portrait" r:id="rId1"/>
  <headerFooter alignWithMargins="0">
    <oddFooter>&amp;L02ae-BM/PM/HDCV/FSOFT 1/1</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Cover</vt:lpstr>
      <vt:lpstr>Functional TC</vt:lpstr>
      <vt:lpstr>Đăng nhập(TD)</vt:lpstr>
      <vt:lpstr>Test Report</vt:lpstr>
      <vt:lpstr>Non-Functional TC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Lan Nguyen</dc:creator>
  <cp:lastModifiedBy>phandung</cp:lastModifiedBy>
  <dcterms:created xsi:type="dcterms:W3CDTF">2015-06-05T18:17:20Z</dcterms:created>
  <dcterms:modified xsi:type="dcterms:W3CDTF">2021-12-30T12:48:32Z</dcterms:modified>
</cp:coreProperties>
</file>