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uyên Ngành\SPRING 2024\MAS291\"/>
    </mc:Choice>
  </mc:AlternateContent>
  <bookViews>
    <workbookView xWindow="0" yWindow="0" windowWidth="16410" windowHeight="7545"/>
  </bookViews>
  <sheets>
    <sheet name="Sheet1" sheetId="1" r:id="rId1"/>
    <sheet name="Sheet1 (2)" sheetId="2" state="hidden" r:id="rId2"/>
    <sheet name="Sheet1 (3)" sheetId="3" state="hidden" r:id="rId3"/>
    <sheet name="Sheet2" sheetId="4" state="hidden" r:id="rId4"/>
    <sheet name="Sheet3" sheetId="5" state="hidden" r:id="rId5"/>
  </sheets>
  <definedNames>
    <definedName name="_xlnm.Print_Area" localSheetId="1">'Sheet1 (2)'!$A$1:$G$34</definedName>
    <definedName name="_xlnm.Print_Area" localSheetId="2">'Sheet1 (3)'!$A$1:$G$28</definedName>
    <definedName name="_xlnm.Print_Area" localSheetId="3">Sheet2!$A$1:$J$25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H6" i="1" l="1"/>
  <c r="E5" i="1"/>
</calcChain>
</file>

<file path=xl/sharedStrings.xml><?xml version="1.0" encoding="utf-8"?>
<sst xmlns="http://schemas.openxmlformats.org/spreadsheetml/2006/main" count="113" uniqueCount="52">
  <si>
    <t>p=</t>
  </si>
  <si>
    <t>a=</t>
  </si>
  <si>
    <t>P(Z&lt;a)=p</t>
  </si>
  <si>
    <t>t-distribution</t>
  </si>
  <si>
    <t>df</t>
  </si>
  <si>
    <t>House Price 
in $1000s (Y)</t>
  </si>
  <si>
    <t>Square Feet
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</si>
  <si>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</si>
  <si>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</si>
  <si>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</si>
  <si>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</si>
  <si>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</si>
  <si>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</si>
  <si>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</si>
  <si>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</si>
  <si>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</si>
  <si>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</si>
  <si>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</si>
  <si>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</si>
  <si>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</si>
  <si>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</si>
  <si>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</si>
  <si>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</si>
  <si>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</si>
  <si>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</si>
  <si>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</si>
  <si>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</si>
  <si>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</si>
  <si>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</si>
  <si>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</si>
  <si>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</si>
  <si>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</si>
  <si>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House Price 
in $1000s (Y)</t>
  </si>
  <si>
    <t>Residuals</t>
  </si>
  <si>
    <t>Mail (x)</t>
  </si>
  <si>
    <t>Orders (Y)</t>
  </si>
  <si>
    <t>Taxes</t>
  </si>
  <si>
    <t>Taxes (x)</t>
  </si>
  <si>
    <t>Sale Price (Y)</t>
  </si>
  <si>
    <t>Column1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</si>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</sst>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1" xfId="0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House Price 
in $1000s (Y)</c:v>
          </c:tx>
          <c:spPr>
            <a:ln w="19050">
              <a:noFill/>
            </a:ln>
          </c:spPr>
          <c:xVal>
            <c:numRef>
              <c:f>'Sheet1 (2)'!$C$4:$C$13</c:f>
              <c:numCache>
                <c:formatCode>#,##0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1700</c:v>
                </c:pt>
                <c:pt idx="3">
                  <c:v>1875</c:v>
                </c:pt>
                <c:pt idx="4">
                  <c:v>1100</c:v>
                </c:pt>
                <c:pt idx="5">
                  <c:v>1550</c:v>
                </c:pt>
                <c:pt idx="6">
                  <c:v>2350</c:v>
                </c:pt>
                <c:pt idx="7">
                  <c:v>2450</c:v>
                </c:pt>
                <c:pt idx="8">
                  <c:v>1425</c:v>
                </c:pt>
                <c:pt idx="9">
                  <c:v>1700</c:v>
                </c:pt>
              </c:numCache>
            </c:numRef>
          </c:xVal>
          <c:yVal>
            <c:numRef>
              <c:f>'Sheet1 (2)'!$B$4:$B$13</c:f>
              <c:numCache>
                <c:formatCode>General</c:formatCode>
                <c:ptCount val="10"/>
                <c:pt idx="0">
                  <c:v>245</c:v>
                </c:pt>
                <c:pt idx="1">
                  <c:v>312</c:v>
                </c:pt>
                <c:pt idx="2">
                  <c:v>279</c:v>
                </c:pt>
                <c:pt idx="3">
                  <c:v>308</c:v>
                </c:pt>
                <c:pt idx="4">
                  <c:v>199</c:v>
                </c:pt>
                <c:pt idx="5">
                  <c:v>219</c:v>
                </c:pt>
                <c:pt idx="6">
                  <c:v>405</c:v>
                </c:pt>
                <c:pt idx="7">
                  <c:v>324</c:v>
                </c:pt>
                <c:pt idx="8">
                  <c:v>319</c:v>
                </c:pt>
                <c:pt idx="9">
                  <c:v>255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97-49C0-AFFB-4842B5B3816D}"/>
            </c:ext>
          </c:extLst>
        </c:ser>
        <c:ser>
          <c:idx val="1"/>
          <c:order val="1"/>
          <c:tx>
            <c:v>Predicted House Price 
in $1000s (Y)</c:v>
          </c:tx>
          <c:spPr>
            <a:ln w="19050">
              <a:noFill/>
            </a:ln>
          </c:spPr>
          <c:xVal>
            <c:numRef>
              <c:f>'Sheet1 (2)'!$C$4:$C$13</c:f>
              <c:numCache>
                <c:formatCode>#,##0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1700</c:v>
                </c:pt>
                <c:pt idx="3">
                  <c:v>1875</c:v>
                </c:pt>
                <c:pt idx="4">
                  <c:v>1100</c:v>
                </c:pt>
                <c:pt idx="5">
                  <c:v>1550</c:v>
                </c:pt>
                <c:pt idx="6">
                  <c:v>2350</c:v>
                </c:pt>
                <c:pt idx="7">
                  <c:v>2450</c:v>
                </c:pt>
                <c:pt idx="8">
                  <c:v>1425</c:v>
                </c:pt>
                <c:pt idx="9">
                  <c:v>1700</c:v>
                </c:pt>
              </c:numCache>
            </c:numRef>
          </c:xVal>
          <c:yVal>
            <c:numRef>
              <c:f>'Sheet1 (2)'!$B$39:$B$48</c:f>
              <c:numCache>
                <c:formatCode>General</c:formatCode>
                <c:ptCount val="10"/>
                <c:pt idx="0">
                  <c:v>251.92316258351892</c:v>
                </c:pt>
                <c:pt idx="1">
                  <c:v>273.87671014953867</c:v>
                </c:pt>
                <c:pt idx="2">
                  <c:v>284.8534839325485</c:v>
                </c:pt>
                <c:pt idx="3">
                  <c:v>304.06283805281578</c:v>
                </c:pt>
                <c:pt idx="4">
                  <c:v>218.99284123448933</c:v>
                </c:pt>
                <c:pt idx="5">
                  <c:v>268.38832325803372</c:v>
                </c:pt>
                <c:pt idx="6">
                  <c:v>356.20251352211261</c:v>
                </c:pt>
                <c:pt idx="7">
                  <c:v>367.1792873051225</c:v>
                </c:pt>
                <c:pt idx="8">
                  <c:v>254.66735602927139</c:v>
                </c:pt>
                <c:pt idx="9">
                  <c:v>284.8534839325485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697-49C0-AFFB-4842B5B38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334960"/>
        <c:axId val="-103327344"/>
      </c:scatterChart>
      <c:valAx>
        <c:axId val="-10333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Square Feet
(X)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-103327344"/>
        <c:crosses val="autoZero"/>
        <c:crossBetween val="midCat"/>
      </c:valAx>
      <c:valAx>
        <c:axId val="-10332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 Price 
in $1000s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0333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6</xdr:col>
      <xdr:colOff>247650</xdr:colOff>
      <xdr:row>4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6864955-4AEA-4A79-B9A7-84B32B75C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715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</xdr:row>
      <xdr:rowOff>0</xdr:rowOff>
    </xdr:from>
    <xdr:to>
      <xdr:col>6</xdr:col>
      <xdr:colOff>600075</xdr:colOff>
      <xdr:row>6</xdr:row>
      <xdr:rowOff>57150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E6BD97D0-4200-457A-8FD8-8E6452343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952500"/>
          <a:ext cx="6000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14</xdr:row>
      <xdr:rowOff>180975</xdr:rowOff>
    </xdr:from>
    <xdr:to>
      <xdr:col>15</xdr:col>
      <xdr:colOff>238125</xdr:colOff>
      <xdr:row>24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C846BC5-D450-47C2-B6E4-85E766FF7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tabSelected="1" zoomScale="190" zoomScaleNormal="190" workbookViewId="0">
      <selection activeCell="G8" sqref="G8"/>
    </sheetView>
  </sheetViews>
  <sheetFormatPr defaultRowHeight="15" x14ac:dyDescent="0.25"/>
  <cols>
    <col min="2" max="2" width="12" bestFit="1" customWidth="1"/>
  </cols>
  <sheetData>
    <row r="2" spans="1:8" x14ac:dyDescent="0.25">
      <c r="A2" s="1" t="s">
        <v>2</v>
      </c>
      <c r="G2" t="s">
        <v>3</v>
      </c>
    </row>
    <row r="4" spans="1:8" x14ac:dyDescent="0.25">
      <c r="A4" t="s">
        <v>1</v>
      </c>
      <c r="B4">
        <v>1</v>
      </c>
      <c r="D4" t="s">
        <v>0</v>
      </c>
      <c r="E4">
        <v>0.98</v>
      </c>
      <c r="H4">
        <v>0.05</v>
      </c>
    </row>
    <row r="5" spans="1:8" x14ac:dyDescent="0.25">
      <c r="A5" t="s">
        <v>0</v>
      </c>
      <c r="B5">
        <f>_xlfn.NORM.S.DIST(B4,1)</f>
        <v>0.84134474606854304</v>
      </c>
      <c r="D5" t="s">
        <v>1</v>
      </c>
      <c r="E5">
        <f>_xlfn.NORM.S.INV(E4)</f>
        <v>2.0537489106318221</v>
      </c>
      <c r="G5" t="s">
        <v>4</v>
      </c>
      <c r="H5">
        <v>25</v>
      </c>
    </row>
    <row r="6" spans="1:8" x14ac:dyDescent="0.25">
      <c r="H6">
        <f>_xlfn.T.INV.2T(2*H4,H5)</f>
        <v>1.7081407612518986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22" workbookViewId="0">
      <selection sqref="A1:G34"/>
    </sheetView>
  </sheetViews>
  <sheetFormatPr defaultRowHeight="15" x14ac:dyDescent="0.25"/>
  <cols>
    <col min="1" max="1" width="9.140625" customWidth="1"/>
    <col min="2" max="2" width="16.42578125" customWidth="1"/>
    <col min="3" max="3" width="15" customWidth="1"/>
    <col min="4" max="4" width="17.7109375" customWidth="1"/>
    <col min="5" max="5" width="16.42578125" customWidth="1"/>
    <col min="6" max="6" width="17.5703125" customWidth="1"/>
    <col min="7" max="7" width="17.28515625" customWidth="1"/>
    <col min="8" max="8" width="15.140625" customWidth="1"/>
    <col min="9" max="9" width="15.28515625" customWidth="1"/>
    <col min="10" max="10" width="15" customWidth="1"/>
  </cols>
  <sheetData>
    <row r="1" spans="1:3" ht="20.100000000000001" customHeight="1" x14ac:dyDescent="0.25"/>
    <row r="2" spans="1:3" ht="20.100000000000001" customHeight="1" x14ac:dyDescent="0.25">
      <c r="A2" s="1"/>
    </row>
    <row r="3" spans="1:3" ht="20.100000000000001" customHeight="1" x14ac:dyDescent="0.25">
      <c r="B3" s="2" t="s">
        <v>5</v>
      </c>
      <c r="C3" s="2" t="s">
        <v>6</v>
      </c>
    </row>
    <row r="4" spans="1:3" ht="20.100000000000001" customHeight="1" x14ac:dyDescent="0.25">
      <c r="B4">
        <v>245</v>
      </c>
      <c r="C4" s="3">
        <v>1400</v>
      </c>
    </row>
    <row r="5" spans="1:3" ht="20.100000000000001" customHeight="1" x14ac:dyDescent="0.25">
      <c r="B5">
        <v>312</v>
      </c>
      <c r="C5" s="3">
        <v>1600</v>
      </c>
    </row>
    <row r="6" spans="1:3" ht="20.100000000000001" customHeight="1" x14ac:dyDescent="0.25">
      <c r="B6">
        <v>279</v>
      </c>
      <c r="C6" s="3">
        <v>1700</v>
      </c>
    </row>
    <row r="7" spans="1:3" ht="20.100000000000001" customHeight="1" x14ac:dyDescent="0.25">
      <c r="B7">
        <v>308</v>
      </c>
      <c r="C7" s="3">
        <v>1875</v>
      </c>
    </row>
    <row r="8" spans="1:3" ht="20.100000000000001" customHeight="1" x14ac:dyDescent="0.25">
      <c r="B8">
        <v>199</v>
      </c>
      <c r="C8" s="3">
        <v>1100</v>
      </c>
    </row>
    <row r="9" spans="1:3" ht="20.100000000000001" customHeight="1" x14ac:dyDescent="0.25">
      <c r="B9">
        <v>219</v>
      </c>
      <c r="C9" s="3">
        <v>1550</v>
      </c>
    </row>
    <row r="10" spans="1:3" ht="20.100000000000001" customHeight="1" x14ac:dyDescent="0.25">
      <c r="B10">
        <v>405</v>
      </c>
      <c r="C10" s="3">
        <v>2350</v>
      </c>
    </row>
    <row r="11" spans="1:3" ht="20.100000000000001" customHeight="1" x14ac:dyDescent="0.25">
      <c r="B11">
        <v>324</v>
      </c>
      <c r="C11" s="3">
        <v>2450</v>
      </c>
    </row>
    <row r="12" spans="1:3" ht="20.100000000000001" customHeight="1" x14ac:dyDescent="0.25">
      <c r="B12">
        <v>319</v>
      </c>
      <c r="C12" s="3">
        <v>1425</v>
      </c>
    </row>
    <row r="13" spans="1:3" ht="20.100000000000001" customHeight="1" x14ac:dyDescent="0.25">
      <c r="B13">
        <v>255</v>
      </c>
      <c r="C13" s="3">
        <v>1700</v>
      </c>
    </row>
    <row r="14" spans="1:3" ht="20.100000000000001" customHeight="1" x14ac:dyDescent="0.25"/>
    <row r="15" spans="1:3" ht="20.100000000000001" customHeight="1" x14ac:dyDescent="0.25">
      <c r="A15" t="s">
        <v>7</v>
      </c>
    </row>
    <row r="16" spans="1:3" ht="20.100000000000001" customHeight="1" thickBot="1" x14ac:dyDescent="0.3"/>
    <row r="17" spans="1:9" ht="20.100000000000001" customHeight="1" x14ac:dyDescent="0.25">
      <c r="A17" s="7" t="s">
        <v>8</v>
      </c>
      <c r="B17" s="7"/>
    </row>
    <row r="18" spans="1:9" ht="20.100000000000001" customHeight="1" x14ac:dyDescent="0.25">
      <c r="A18" s="4" t="s">
        <v>9</v>
      </c>
      <c r="B18" s="4">
        <v>0.76211371321625765</v>
      </c>
    </row>
    <row r="19" spans="1:9" ht="20.100000000000001" customHeight="1" x14ac:dyDescent="0.25">
      <c r="A19" s="4" t="s">
        <v>10</v>
      </c>
      <c r="B19" s="4">
        <v>0.58081731187227226</v>
      </c>
    </row>
    <row r="20" spans="1:9" ht="20.100000000000001" customHeight="1" x14ac:dyDescent="0.25">
      <c r="A20" s="4" t="s">
        <v>11</v>
      </c>
      <c r="B20" s="4">
        <v>0.52841947585630633</v>
      </c>
    </row>
    <row r="21" spans="1:9" ht="20.100000000000001" customHeight="1" x14ac:dyDescent="0.25">
      <c r="A21" s="4" t="s">
        <v>12</v>
      </c>
      <c r="B21" s="4">
        <v>41.330323650299405</v>
      </c>
    </row>
    <row r="22" spans="1:9" ht="20.100000000000001" customHeight="1" thickBot="1" x14ac:dyDescent="0.3">
      <c r="A22" s="5" t="s">
        <v>13</v>
      </c>
      <c r="B22" s="5">
        <v>10</v>
      </c>
    </row>
    <row r="23" spans="1:9" ht="20.100000000000001" customHeight="1" x14ac:dyDescent="0.25"/>
    <row r="24" spans="1:9" ht="20.100000000000001" customHeight="1" thickBot="1" x14ac:dyDescent="0.3">
      <c r="A24" t="s">
        <v>14</v>
      </c>
    </row>
    <row r="25" spans="1:9" ht="20.100000000000001" customHeight="1" x14ac:dyDescent="0.25">
      <c r="A25" s="6"/>
      <c r="B25" s="6" t="s">
        <v>4</v>
      </c>
      <c r="C25" s="6" t="s">
        <v>19</v>
      </c>
      <c r="D25" s="6" t="s">
        <v>20</v>
      </c>
      <c r="E25" s="6" t="s">
        <v>21</v>
      </c>
      <c r="F25" s="6" t="s">
        <v>22</v>
      </c>
    </row>
    <row r="26" spans="1:9" ht="20.100000000000001" customHeight="1" x14ac:dyDescent="0.25">
      <c r="A26" s="4" t="s">
        <v>15</v>
      </c>
      <c r="B26" s="4">
        <v>1</v>
      </c>
      <c r="C26" s="4">
        <v>18934.934775692011</v>
      </c>
      <c r="D26" s="4">
        <v>18934.934775692011</v>
      </c>
      <c r="E26" s="4">
        <v>11.084757616617857</v>
      </c>
      <c r="F26" s="4">
        <v>1.0394016376015495E-2</v>
      </c>
    </row>
    <row r="27" spans="1:9" ht="20.100000000000001" customHeight="1" x14ac:dyDescent="0.25">
      <c r="A27" s="4" t="s">
        <v>16</v>
      </c>
      <c r="B27" s="4">
        <v>8</v>
      </c>
      <c r="C27" s="4">
        <v>13665.565224307988</v>
      </c>
      <c r="D27" s="4">
        <v>1708.1956530384984</v>
      </c>
      <c r="E27" s="4"/>
      <c r="F27" s="4"/>
    </row>
    <row r="28" spans="1:9" ht="20.100000000000001" customHeight="1" thickBot="1" x14ac:dyDescent="0.3">
      <c r="A28" s="5" t="s">
        <v>17</v>
      </c>
      <c r="B28" s="5">
        <v>9</v>
      </c>
      <c r="C28" s="5">
        <v>32600.5</v>
      </c>
      <c r="D28" s="5"/>
      <c r="E28" s="5"/>
      <c r="F28" s="5"/>
    </row>
    <row r="29" spans="1:9" ht="20.100000000000001" customHeight="1" thickBot="1" x14ac:dyDescent="0.3"/>
    <row r="30" spans="1:9" ht="20.100000000000001" customHeight="1" x14ac:dyDescent="0.25">
      <c r="A30" s="6"/>
      <c r="B30" s="6" t="s">
        <v>23</v>
      </c>
      <c r="C30" s="6" t="s">
        <v>12</v>
      </c>
      <c r="D30" s="6" t="s">
        <v>24</v>
      </c>
      <c r="E30" s="6" t="s">
        <v>25</v>
      </c>
      <c r="F30" s="6" t="s">
        <v>26</v>
      </c>
      <c r="G30" s="6" t="s">
        <v>27</v>
      </c>
      <c r="H30" s="6" t="s">
        <v>28</v>
      </c>
      <c r="I30" s="6" t="s">
        <v>29</v>
      </c>
    </row>
    <row r="31" spans="1:9" ht="20.100000000000001" customHeight="1" x14ac:dyDescent="0.25">
      <c r="A31" s="4" t="s">
        <v>18</v>
      </c>
      <c r="B31" s="4">
        <v>98.248329621380833</v>
      </c>
      <c r="C31" s="4">
        <v>58.033478584711453</v>
      </c>
      <c r="D31" s="4">
        <v>1.6929595126366201</v>
      </c>
      <c r="E31" s="4">
        <v>0.12891881585496773</v>
      </c>
      <c r="F31" s="4">
        <v>-35.577111975246254</v>
      </c>
      <c r="G31" s="4">
        <v>232.07377121800792</v>
      </c>
      <c r="H31" s="4">
        <v>-35.577111975246254</v>
      </c>
      <c r="I31" s="4">
        <v>232.07377121800792</v>
      </c>
    </row>
    <row r="32" spans="1:9" ht="20.100000000000001" customHeight="1" thickBot="1" x14ac:dyDescent="0.3">
      <c r="A32" s="8" t="s">
        <v>6</v>
      </c>
      <c r="B32" s="5">
        <v>0.10976773783009863</v>
      </c>
      <c r="C32" s="5">
        <v>3.296944326214666E-2</v>
      </c>
      <c r="D32" s="5">
        <v>3.3293779624154802</v>
      </c>
      <c r="E32" s="5">
        <v>1.0394016376015495E-2</v>
      </c>
      <c r="F32" s="5">
        <v>3.3740065332209274E-2</v>
      </c>
      <c r="G32" s="5">
        <v>0.18579541032798799</v>
      </c>
      <c r="H32" s="5">
        <v>3.3740065332209274E-2</v>
      </c>
      <c r="I32" s="5">
        <v>0.18579541032798799</v>
      </c>
    </row>
    <row r="33" spans="1:3" ht="20.100000000000001" customHeight="1" x14ac:dyDescent="0.25"/>
    <row r="34" spans="1:3" ht="20.100000000000001" customHeight="1" x14ac:dyDescent="0.25"/>
    <row r="36" spans="1:3" x14ac:dyDescent="0.25">
      <c r="A36" t="s">
        <v>30</v>
      </c>
    </row>
    <row r="37" spans="1:3" ht="15.75" thickBot="1" x14ac:dyDescent="0.3"/>
    <row r="38" spans="1:3" ht="45" x14ac:dyDescent="0.25">
      <c r="A38" s="6" t="s">
        <v>31</v>
      </c>
      <c r="B38" s="9" t="s">
        <v>32</v>
      </c>
      <c r="C38" s="6" t="s">
        <v>33</v>
      </c>
    </row>
    <row r="39" spans="1:3" x14ac:dyDescent="0.25">
      <c r="A39" s="4">
        <v>1</v>
      </c>
      <c r="B39" s="4">
        <v>251.92316258351892</v>
      </c>
      <c r="C39" s="4">
        <v>-6.9231625835189163</v>
      </c>
    </row>
    <row r="40" spans="1:3" x14ac:dyDescent="0.25">
      <c r="A40" s="4">
        <v>2</v>
      </c>
      <c r="B40" s="4">
        <v>273.87671014953867</v>
      </c>
      <c r="C40" s="4">
        <v>38.123289850461333</v>
      </c>
    </row>
    <row r="41" spans="1:3" x14ac:dyDescent="0.25">
      <c r="A41" s="4">
        <v>3</v>
      </c>
      <c r="B41" s="4">
        <v>284.8534839325485</v>
      </c>
      <c r="C41" s="4">
        <v>-5.8534839325484995</v>
      </c>
    </row>
    <row r="42" spans="1:3" x14ac:dyDescent="0.25">
      <c r="A42" s="4">
        <v>4</v>
      </c>
      <c r="B42" s="4">
        <v>304.06283805281578</v>
      </c>
      <c r="C42" s="4">
        <v>3.9371619471842223</v>
      </c>
    </row>
    <row r="43" spans="1:3" x14ac:dyDescent="0.25">
      <c r="A43" s="4">
        <v>5</v>
      </c>
      <c r="B43" s="4">
        <v>218.99284123448933</v>
      </c>
      <c r="C43" s="4">
        <v>-19.992841234489333</v>
      </c>
    </row>
    <row r="44" spans="1:3" x14ac:dyDescent="0.25">
      <c r="A44" s="4">
        <v>6</v>
      </c>
      <c r="B44" s="4">
        <v>268.38832325803372</v>
      </c>
      <c r="C44" s="4">
        <v>-49.388323258033722</v>
      </c>
    </row>
    <row r="45" spans="1:3" x14ac:dyDescent="0.25">
      <c r="A45" s="4">
        <v>7</v>
      </c>
      <c r="B45" s="4">
        <v>356.20251352211261</v>
      </c>
      <c r="C45" s="4">
        <v>48.797486477887389</v>
      </c>
    </row>
    <row r="46" spans="1:3" x14ac:dyDescent="0.25">
      <c r="A46" s="4">
        <v>8</v>
      </c>
      <c r="B46" s="4">
        <v>367.1792873051225</v>
      </c>
      <c r="C46" s="4">
        <v>-43.1792873051225</v>
      </c>
    </row>
    <row r="47" spans="1:3" x14ac:dyDescent="0.25">
      <c r="A47" s="4">
        <v>9</v>
      </c>
      <c r="B47" s="4">
        <v>254.66735602927139</v>
      </c>
      <c r="C47" s="4">
        <v>64.332643970728611</v>
      </c>
    </row>
    <row r="48" spans="1:3" ht="15.75" thickBot="1" x14ac:dyDescent="0.3">
      <c r="A48" s="5">
        <v>10</v>
      </c>
      <c r="B48" s="5">
        <v>284.8534839325485</v>
      </c>
      <c r="C48" s="5">
        <v>-29.8534839325485</v>
      </c>
    </row>
  </sheetData>
  <pageMargins left="0.7" right="0.7" top="0.75" bottom="0.75" header="0.3" footer="0.3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workbookViewId="0">
      <selection activeCell="H4" sqref="A1:XFD1048576"/>
    </sheetView>
  </sheetViews>
  <sheetFormatPr defaultRowHeight="23.1" customHeight="1" x14ac:dyDescent="0.25"/>
  <cols>
    <col min="1" max="1" width="16.42578125" customWidth="1"/>
    <col min="2" max="2" width="15" customWidth="1"/>
    <col min="3" max="3" width="17.7109375" customWidth="1"/>
    <col min="4" max="4" width="16.42578125" customWidth="1"/>
    <col min="5" max="5" width="17.5703125" customWidth="1"/>
    <col min="6" max="6" width="17.28515625" customWidth="1"/>
    <col min="7" max="7" width="15.140625" customWidth="1"/>
    <col min="8" max="8" width="15.28515625" customWidth="1"/>
    <col min="9" max="9" width="15" customWidth="1"/>
  </cols>
  <sheetData>
    <row r="2" spans="1:6" ht="23.1" customHeight="1" x14ac:dyDescent="0.25">
      <c r="A2" t="s">
        <v>34</v>
      </c>
      <c r="B2" t="s">
        <v>35</v>
      </c>
    </row>
    <row r="3" spans="1:6" ht="23.1" customHeight="1" x14ac:dyDescent="0.25">
      <c r="A3">
        <v>10</v>
      </c>
      <c r="B3">
        <v>8</v>
      </c>
    </row>
    <row r="4" spans="1:6" ht="23.1" customHeight="1" x14ac:dyDescent="0.25">
      <c r="A4">
        <v>12</v>
      </c>
      <c r="B4">
        <v>10</v>
      </c>
    </row>
    <row r="5" spans="1:6" ht="23.1" customHeight="1" x14ac:dyDescent="0.25">
      <c r="A5">
        <v>13</v>
      </c>
      <c r="B5">
        <v>6</v>
      </c>
    </row>
    <row r="6" spans="1:6" ht="23.1" customHeight="1" x14ac:dyDescent="0.25">
      <c r="A6">
        <v>17</v>
      </c>
      <c r="B6">
        <v>10</v>
      </c>
    </row>
    <row r="8" spans="1:6" ht="23.1" customHeight="1" x14ac:dyDescent="0.25">
      <c r="E8" t="s">
        <v>34</v>
      </c>
      <c r="F8" t="s">
        <v>35</v>
      </c>
    </row>
    <row r="9" spans="1:6" ht="23.1" customHeight="1" x14ac:dyDescent="0.25">
      <c r="D9" t="s">
        <v>34</v>
      </c>
      <c r="E9">
        <v>1</v>
      </c>
    </row>
    <row r="10" spans="1:6" ht="23.1" customHeight="1" x14ac:dyDescent="0.25">
      <c r="A10" t="s">
        <v>7</v>
      </c>
      <c r="D10" t="s">
        <v>35</v>
      </c>
      <c r="E10">
        <v>0.35478743759344955</v>
      </c>
      <c r="F10">
        <v>1</v>
      </c>
    </row>
    <row r="11" spans="1:6" ht="23.1" customHeight="1" thickBot="1" x14ac:dyDescent="0.3"/>
    <row r="12" spans="1:6" ht="23.1" customHeight="1" x14ac:dyDescent="0.25">
      <c r="A12" s="7" t="s">
        <v>8</v>
      </c>
      <c r="B12" s="7"/>
    </row>
    <row r="13" spans="1:6" ht="23.1" customHeight="1" x14ac:dyDescent="0.25">
      <c r="A13" s="4" t="s">
        <v>9</v>
      </c>
      <c r="B13" s="4">
        <v>0.35478743759344938</v>
      </c>
    </row>
    <row r="14" spans="1:6" ht="23.1" customHeight="1" x14ac:dyDescent="0.25">
      <c r="A14" s="4" t="s">
        <v>10</v>
      </c>
      <c r="B14" s="4">
        <v>0.12587412587412575</v>
      </c>
    </row>
    <row r="15" spans="1:6" ht="23.1" customHeight="1" x14ac:dyDescent="0.25">
      <c r="A15" s="4" t="s">
        <v>11</v>
      </c>
      <c r="B15" s="4">
        <v>-0.31118881118881137</v>
      </c>
    </row>
    <row r="16" spans="1:6" ht="23.1" customHeight="1" x14ac:dyDescent="0.25">
      <c r="A16" s="4" t="s">
        <v>12</v>
      </c>
      <c r="B16" s="4">
        <v>2.1926450482675732</v>
      </c>
    </row>
    <row r="17" spans="1:9" ht="23.1" customHeight="1" thickBot="1" x14ac:dyDescent="0.3">
      <c r="A17" s="5" t="s">
        <v>13</v>
      </c>
      <c r="B17" s="5">
        <v>4</v>
      </c>
    </row>
    <row r="19" spans="1:9" ht="23.1" customHeight="1" thickBot="1" x14ac:dyDescent="0.3">
      <c r="A19" t="s">
        <v>14</v>
      </c>
    </row>
    <row r="20" spans="1:9" ht="23.1" customHeight="1" x14ac:dyDescent="0.25">
      <c r="A20" s="6"/>
      <c r="B20" s="6" t="s">
        <v>4</v>
      </c>
      <c r="C20" s="6" t="s">
        <v>19</v>
      </c>
      <c r="D20" s="6" t="s">
        <v>20</v>
      </c>
      <c r="E20" s="6" t="s">
        <v>21</v>
      </c>
      <c r="F20" s="6" t="s">
        <v>22</v>
      </c>
    </row>
    <row r="21" spans="1:9" ht="23.1" customHeight="1" x14ac:dyDescent="0.25">
      <c r="A21" s="4" t="s">
        <v>15</v>
      </c>
      <c r="B21" s="4">
        <v>1</v>
      </c>
      <c r="C21" s="4">
        <v>1.3846153846153832</v>
      </c>
      <c r="D21" s="4">
        <v>1.3846153846153832</v>
      </c>
      <c r="E21" s="4">
        <v>0.2879999999999997</v>
      </c>
      <c r="F21" s="4">
        <v>0.64521256240655056</v>
      </c>
    </row>
    <row r="22" spans="1:9" ht="23.1" customHeight="1" x14ac:dyDescent="0.25">
      <c r="A22" s="4" t="s">
        <v>16</v>
      </c>
      <c r="B22" s="4">
        <v>2</v>
      </c>
      <c r="C22" s="4">
        <v>9.6153846153846168</v>
      </c>
      <c r="D22" s="4">
        <v>4.8076923076923084</v>
      </c>
      <c r="E22" s="4"/>
      <c r="F22" s="4"/>
    </row>
    <row r="23" spans="1:9" ht="23.1" customHeight="1" thickBot="1" x14ac:dyDescent="0.3">
      <c r="A23" s="5" t="s">
        <v>17</v>
      </c>
      <c r="B23" s="5">
        <v>3</v>
      </c>
      <c r="C23" s="5">
        <v>11</v>
      </c>
      <c r="D23" s="5"/>
      <c r="E23" s="5"/>
      <c r="F23" s="5"/>
    </row>
    <row r="24" spans="1:9" ht="23.1" customHeight="1" thickBot="1" x14ac:dyDescent="0.3"/>
    <row r="25" spans="1:9" ht="23.1" customHeight="1" x14ac:dyDescent="0.25">
      <c r="A25" s="6"/>
      <c r="B25" s="6" t="s">
        <v>23</v>
      </c>
      <c r="C25" s="6" t="s">
        <v>12</v>
      </c>
      <c r="D25" s="6" t="s">
        <v>24</v>
      </c>
      <c r="E25" s="6" t="s">
        <v>25</v>
      </c>
      <c r="F25" s="6" t="s">
        <v>26</v>
      </c>
      <c r="G25" s="6" t="s">
        <v>27</v>
      </c>
      <c r="H25" s="6" t="s">
        <v>28</v>
      </c>
      <c r="I25" s="6" t="s">
        <v>29</v>
      </c>
    </row>
    <row r="26" spans="1:9" ht="23.1" customHeight="1" x14ac:dyDescent="0.25">
      <c r="A26" s="4" t="s">
        <v>18</v>
      </c>
      <c r="B26" s="4">
        <v>5.5</v>
      </c>
      <c r="C26" s="4">
        <v>5.6966589398456247</v>
      </c>
      <c r="D26" s="4">
        <v>0.9654781966197622</v>
      </c>
      <c r="E26" s="4">
        <v>0.43616826558159427</v>
      </c>
      <c r="F26" s="4">
        <v>-19.010745137978464</v>
      </c>
      <c r="G26" s="4">
        <v>30.010745137978464</v>
      </c>
      <c r="H26" s="4">
        <v>-19.010745137978464</v>
      </c>
      <c r="I26" s="4">
        <v>30.010745137978464</v>
      </c>
    </row>
    <row r="27" spans="1:9" ht="23.1" customHeight="1" thickBot="1" x14ac:dyDescent="0.3">
      <c r="A27" s="5" t="s">
        <v>34</v>
      </c>
      <c r="B27" s="5">
        <v>0.23076923076923081</v>
      </c>
      <c r="C27" s="5">
        <v>0.43001307259611343</v>
      </c>
      <c r="D27" s="5">
        <v>0.53665631459994956</v>
      </c>
      <c r="E27" s="5">
        <v>0.64521256240655034</v>
      </c>
      <c r="F27" s="5">
        <v>-1.6194276898643909</v>
      </c>
      <c r="G27" s="5">
        <v>2.0809661514028526</v>
      </c>
      <c r="H27" s="5">
        <v>-1.6194276898643909</v>
      </c>
      <c r="I27" s="5">
        <v>2.0809661514028526</v>
      </c>
    </row>
  </sheetData>
  <pageMargins left="0.7" right="0.7" top="0.75" bottom="0.75" header="0.3" footer="0.3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0" workbookViewId="0">
      <selection activeCell="H3" sqref="H3"/>
    </sheetView>
  </sheetViews>
  <sheetFormatPr defaultRowHeight="23.1" customHeight="1" x14ac:dyDescent="0.25"/>
  <cols>
    <col min="1" max="1" width="21.85546875" customWidth="1"/>
    <col min="2" max="2" width="20.28515625" customWidth="1"/>
    <col min="4" max="4" width="20.42578125" customWidth="1"/>
    <col min="5" max="5" width="13.85546875" customWidth="1"/>
    <col min="6" max="6" width="14.5703125" customWidth="1"/>
    <col min="7" max="7" width="18.28515625" customWidth="1"/>
    <col min="8" max="8" width="13.85546875" customWidth="1"/>
    <col min="9" max="9" width="16.140625" customWidth="1"/>
    <col min="10" max="10" width="16.7109375" customWidth="1"/>
    <col min="11" max="11" width="12.5703125" customWidth="1"/>
  </cols>
  <sheetData>
    <row r="1" spans="1:12" ht="23.1" customHeight="1" x14ac:dyDescent="0.25">
      <c r="A1" t="s">
        <v>37</v>
      </c>
      <c r="B1" s="2" t="s">
        <v>38</v>
      </c>
      <c r="D1" t="s">
        <v>7</v>
      </c>
    </row>
    <row r="2" spans="1:12" ht="23.1" customHeight="1" thickBot="1" x14ac:dyDescent="0.3">
      <c r="A2">
        <v>4.9176000000000002</v>
      </c>
      <c r="B2">
        <v>25.9</v>
      </c>
    </row>
    <row r="3" spans="1:12" ht="23.1" customHeight="1" x14ac:dyDescent="0.25">
      <c r="A3">
        <v>5.0208000000000004</v>
      </c>
      <c r="B3">
        <v>29.5</v>
      </c>
      <c r="D3" s="7" t="s">
        <v>8</v>
      </c>
      <c r="E3" s="7"/>
    </row>
    <row r="4" spans="1:12" ht="23.1" customHeight="1" x14ac:dyDescent="0.25">
      <c r="A4">
        <v>4.5429000000000004</v>
      </c>
      <c r="B4">
        <v>27.9</v>
      </c>
      <c r="D4" s="4" t="s">
        <v>9</v>
      </c>
      <c r="E4" s="4">
        <v>0.87597624040449917</v>
      </c>
    </row>
    <row r="5" spans="1:12" ht="23.1" customHeight="1" x14ac:dyDescent="0.25">
      <c r="A5">
        <v>4.5572999999999997</v>
      </c>
      <c r="B5">
        <v>25.9</v>
      </c>
      <c r="D5" s="4" t="s">
        <v>10</v>
      </c>
      <c r="E5" s="4">
        <v>0.7673343737532009</v>
      </c>
    </row>
    <row r="6" spans="1:12" ht="23.1" customHeight="1" x14ac:dyDescent="0.25">
      <c r="A6">
        <v>5.0597000000000003</v>
      </c>
      <c r="B6">
        <v>29.9</v>
      </c>
      <c r="D6" s="4" t="s">
        <v>11</v>
      </c>
      <c r="E6" s="4">
        <v>0.75675866346925558</v>
      </c>
    </row>
    <row r="7" spans="1:12" ht="23.1" customHeight="1" x14ac:dyDescent="0.25">
      <c r="A7">
        <v>3.891</v>
      </c>
      <c r="B7">
        <v>29.9</v>
      </c>
      <c r="D7" s="4" t="s">
        <v>12</v>
      </c>
      <c r="E7" s="4">
        <v>2.9610391675881931</v>
      </c>
    </row>
    <row r="8" spans="1:12" ht="23.1" customHeight="1" thickBot="1" x14ac:dyDescent="0.3">
      <c r="A8">
        <v>5.8979999999999997</v>
      </c>
      <c r="B8">
        <v>30.9</v>
      </c>
      <c r="D8" s="5" t="s">
        <v>13</v>
      </c>
      <c r="E8" s="5">
        <v>24</v>
      </c>
    </row>
    <row r="9" spans="1:12" ht="23.1" customHeight="1" x14ac:dyDescent="0.25">
      <c r="A9">
        <v>5.6039000000000003</v>
      </c>
      <c r="B9">
        <v>28.9</v>
      </c>
    </row>
    <row r="10" spans="1:12" ht="23.1" customHeight="1" thickBot="1" x14ac:dyDescent="0.3">
      <c r="A10">
        <v>5.8281999999999998</v>
      </c>
      <c r="B10">
        <v>35.9</v>
      </c>
      <c r="D10" t="s">
        <v>14</v>
      </c>
    </row>
    <row r="11" spans="1:12" ht="23.1" customHeight="1" x14ac:dyDescent="0.25">
      <c r="A11">
        <v>5.3003</v>
      </c>
      <c r="B11">
        <v>31.5</v>
      </c>
      <c r="D11" s="6"/>
      <c r="E11" s="6" t="s">
        <v>4</v>
      </c>
      <c r="F11" s="6" t="s">
        <v>19</v>
      </c>
      <c r="G11" s="6" t="s">
        <v>20</v>
      </c>
      <c r="H11" s="6" t="s">
        <v>21</v>
      </c>
      <c r="I11" s="6" t="s">
        <v>22</v>
      </c>
    </row>
    <row r="12" spans="1:12" ht="23.1" customHeight="1" x14ac:dyDescent="0.25">
      <c r="A12">
        <v>6.2712000000000003</v>
      </c>
      <c r="B12">
        <v>31</v>
      </c>
      <c r="D12" s="4" t="s">
        <v>15</v>
      </c>
      <c r="E12" s="4">
        <v>1</v>
      </c>
      <c r="F12" s="4">
        <v>636.15568505618944</v>
      </c>
      <c r="G12" s="4">
        <v>636.15568505618944</v>
      </c>
      <c r="H12" s="4">
        <v>72.556296754655051</v>
      </c>
      <c r="I12" s="4">
        <v>2.0512574682095525E-8</v>
      </c>
    </row>
    <row r="13" spans="1:12" ht="23.1" customHeight="1" x14ac:dyDescent="0.25">
      <c r="A13">
        <v>5.9592000000000001</v>
      </c>
      <c r="B13">
        <v>30.9</v>
      </c>
      <c r="D13" s="4" t="s">
        <v>16</v>
      </c>
      <c r="E13" s="4">
        <v>22</v>
      </c>
      <c r="F13" s="4">
        <v>192.89056494381035</v>
      </c>
      <c r="G13" s="4">
        <v>8.7677529519913797</v>
      </c>
      <c r="H13" s="4"/>
      <c r="I13" s="4"/>
    </row>
    <row r="14" spans="1:12" ht="23.1" customHeight="1" thickBot="1" x14ac:dyDescent="0.3">
      <c r="A14">
        <v>5.05</v>
      </c>
      <c r="B14">
        <v>30</v>
      </c>
      <c r="D14" s="5" t="s">
        <v>17</v>
      </c>
      <c r="E14" s="5">
        <v>23</v>
      </c>
      <c r="F14" s="5">
        <v>829.04624999999976</v>
      </c>
      <c r="G14" s="5"/>
      <c r="H14" s="5"/>
      <c r="I14" s="5"/>
    </row>
    <row r="15" spans="1:12" ht="23.1" customHeight="1" thickBot="1" x14ac:dyDescent="0.3">
      <c r="A15">
        <v>8.2463999999999995</v>
      </c>
      <c r="B15">
        <v>36.9</v>
      </c>
    </row>
    <row r="16" spans="1:12" ht="23.1" customHeight="1" x14ac:dyDescent="0.25">
      <c r="A16">
        <v>6.6969000000000003</v>
      </c>
      <c r="B16">
        <v>41.9</v>
      </c>
      <c r="D16" s="6"/>
      <c r="E16" s="6" t="s">
        <v>23</v>
      </c>
      <c r="F16" s="6" t="s">
        <v>12</v>
      </c>
      <c r="G16" s="6" t="s">
        <v>24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</row>
    <row r="17" spans="1:12" ht="23.1" customHeight="1" x14ac:dyDescent="0.25">
      <c r="A17">
        <v>7.7840999999999996</v>
      </c>
      <c r="B17">
        <v>40.5</v>
      </c>
      <c r="D17" s="4" t="s">
        <v>18</v>
      </c>
      <c r="E17" s="4">
        <v>13.320179282166198</v>
      </c>
      <c r="F17" s="4">
        <v>2.5717217514840112</v>
      </c>
      <c r="G17" s="4">
        <v>5.179479185288919</v>
      </c>
      <c r="H17" s="4">
        <v>3.4150812101954711E-5</v>
      </c>
      <c r="I17" s="4">
        <v>7.9867548036205367</v>
      </c>
      <c r="J17" s="4">
        <v>18.65360376071186</v>
      </c>
      <c r="K17" s="4">
        <v>7.9867548036205367</v>
      </c>
      <c r="L17" s="4">
        <v>18.65360376071186</v>
      </c>
    </row>
    <row r="18" spans="1:12" ht="23.1" customHeight="1" thickBot="1" x14ac:dyDescent="0.3">
      <c r="A18">
        <v>9.0383999999999993</v>
      </c>
      <c r="B18">
        <v>43.9</v>
      </c>
      <c r="D18" s="5" t="s">
        <v>36</v>
      </c>
      <c r="E18" s="5">
        <v>3.3243712332193436</v>
      </c>
      <c r="F18" s="5">
        <v>0.39027610441188293</v>
      </c>
      <c r="G18" s="5">
        <v>8.5179984007192129</v>
      </c>
      <c r="H18" s="5">
        <v>2.0512574682095452E-8</v>
      </c>
      <c r="I18" s="5">
        <v>2.5149881312330402</v>
      </c>
      <c r="J18" s="5">
        <v>4.1337543352056469</v>
      </c>
      <c r="K18" s="5">
        <v>2.5149881312330402</v>
      </c>
      <c r="L18" s="5">
        <v>4.1337543352056469</v>
      </c>
    </row>
    <row r="19" spans="1:12" ht="23.1" customHeight="1" x14ac:dyDescent="0.25">
      <c r="A19">
        <v>5.9893999999999998</v>
      </c>
      <c r="B19">
        <v>37.5</v>
      </c>
    </row>
    <row r="20" spans="1:12" ht="23.1" customHeight="1" x14ac:dyDescent="0.25">
      <c r="A20">
        <v>7.5422000000000002</v>
      </c>
      <c r="B20">
        <v>37.9</v>
      </c>
    </row>
    <row r="21" spans="1:12" ht="23.1" customHeight="1" x14ac:dyDescent="0.25">
      <c r="A21">
        <v>8.7950999999999997</v>
      </c>
      <c r="B21">
        <v>44.5</v>
      </c>
    </row>
    <row r="22" spans="1:12" ht="23.1" customHeight="1" x14ac:dyDescent="0.25">
      <c r="A22">
        <v>6.0831</v>
      </c>
      <c r="B22">
        <v>37.9</v>
      </c>
    </row>
    <row r="23" spans="1:12" ht="23.1" customHeight="1" x14ac:dyDescent="0.25">
      <c r="A23">
        <v>8.3606999999999996</v>
      </c>
      <c r="B23">
        <v>38.9</v>
      </c>
    </row>
    <row r="24" spans="1:12" ht="23.1" customHeight="1" x14ac:dyDescent="0.25">
      <c r="A24">
        <v>8.14</v>
      </c>
      <c r="B24">
        <v>36.9</v>
      </c>
    </row>
    <row r="25" spans="1:12" ht="23.1" customHeight="1" x14ac:dyDescent="0.25">
      <c r="A25">
        <v>9.1416000000000004</v>
      </c>
      <c r="B25">
        <v>45.8</v>
      </c>
    </row>
  </sheetData>
  <pageMargins left="0.7" right="0.7" top="0.75" bottom="0.75" header="0.3" footer="0.3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E4" sqref="E4"/>
    </sheetView>
  </sheetViews>
  <sheetFormatPr defaultRowHeight="15" x14ac:dyDescent="0.25"/>
  <cols>
    <col min="5" max="5" width="20.42578125" customWidth="1"/>
    <col min="6" max="6" width="14.85546875" customWidth="1"/>
  </cols>
  <sheetData>
    <row r="1" spans="2:6" ht="15.75" thickBot="1" x14ac:dyDescent="0.3"/>
    <row r="2" spans="2:6" x14ac:dyDescent="0.25">
      <c r="B2">
        <v>12</v>
      </c>
      <c r="E2" s="7" t="s">
        <v>39</v>
      </c>
      <c r="F2" s="7"/>
    </row>
    <row r="3" spans="2:6" x14ac:dyDescent="0.25">
      <c r="B3">
        <v>13</v>
      </c>
      <c r="E3" s="4"/>
      <c r="F3" s="4"/>
    </row>
    <row r="4" spans="2:6" x14ac:dyDescent="0.25">
      <c r="B4">
        <v>9</v>
      </c>
      <c r="E4" s="4" t="s">
        <v>40</v>
      </c>
      <c r="F4" s="4">
        <v>11.333333333333334</v>
      </c>
    </row>
    <row r="5" spans="2:6" x14ac:dyDescent="0.25">
      <c r="B5">
        <v>12</v>
      </c>
      <c r="E5" s="4" t="s">
        <v>12</v>
      </c>
      <c r="F5" s="4">
        <v>0.61463629715286017</v>
      </c>
    </row>
    <row r="6" spans="2:6" x14ac:dyDescent="0.25">
      <c r="B6">
        <v>10</v>
      </c>
      <c r="E6" s="4" t="s">
        <v>41</v>
      </c>
      <c r="F6" s="4">
        <v>12</v>
      </c>
    </row>
    <row r="7" spans="2:6" x14ac:dyDescent="0.25">
      <c r="B7">
        <v>12</v>
      </c>
      <c r="E7" s="4" t="s">
        <v>42</v>
      </c>
      <c r="F7" s="4">
        <v>12</v>
      </c>
    </row>
    <row r="8" spans="2:6" x14ac:dyDescent="0.25">
      <c r="E8" s="4" t="s">
        <v>43</v>
      </c>
      <c r="F8" s="4">
        <v>1.5055453054181644</v>
      </c>
    </row>
    <row r="9" spans="2:6" x14ac:dyDescent="0.25">
      <c r="E9" s="4" t="s">
        <v>44</v>
      </c>
      <c r="F9" s="4">
        <v>2.2666666666666742</v>
      </c>
    </row>
    <row r="10" spans="2:6" x14ac:dyDescent="0.25">
      <c r="E10" s="4" t="s">
        <v>45</v>
      </c>
      <c r="F10" s="4">
        <v>-0.64878892733563553</v>
      </c>
    </row>
    <row r="11" spans="2:6" x14ac:dyDescent="0.25">
      <c r="E11" s="4" t="s">
        <v>46</v>
      </c>
      <c r="F11" s="4">
        <v>-0.84003176643141608</v>
      </c>
    </row>
    <row r="12" spans="2:6" x14ac:dyDescent="0.25">
      <c r="E12" s="4" t="s">
        <v>47</v>
      </c>
      <c r="F12" s="4">
        <v>4</v>
      </c>
    </row>
    <row r="13" spans="2:6" x14ac:dyDescent="0.25">
      <c r="E13" s="4" t="s">
        <v>48</v>
      </c>
      <c r="F13" s="4">
        <v>9</v>
      </c>
    </row>
    <row r="14" spans="2:6" x14ac:dyDescent="0.25">
      <c r="E14" s="4" t="s">
        <v>49</v>
      </c>
      <c r="F14" s="4">
        <v>13</v>
      </c>
    </row>
    <row r="15" spans="2:6" x14ac:dyDescent="0.25">
      <c r="E15" s="4" t="s">
        <v>50</v>
      </c>
      <c r="F15" s="4">
        <v>68</v>
      </c>
    </row>
    <row r="16" spans="2:6" ht="15.75" thickBot="1" x14ac:dyDescent="0.3">
      <c r="E16" s="5" t="s">
        <v>51</v>
      </c>
      <c r="F16" s="5">
        <v>6</v>
      </c>
    </row>
    <row r="17" spans="6:6" x14ac:dyDescent="0.25">
      <c r="F17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Sheet1 (2)</vt:lpstr>
      <vt:lpstr>Sheet1 (3)</vt:lpstr>
      <vt:lpstr>Sheet2</vt:lpstr>
      <vt:lpstr>Sheet3</vt:lpstr>
      <vt:lpstr>'Sheet1 (2)'!Print_Area</vt:lpstr>
      <vt:lpstr>'Sheet1 (3)'!Print_Area</vt:lpstr>
      <vt:lpstr>Sheet2!Print_Area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manhpthe172481</cp:lastModifiedBy>
  <cp:lastPrinted>2023-03-13T12:38:22Z</cp:lastPrinted>
  <dcterms:created xsi:type="dcterms:W3CDTF">2023-02-09T10:26:10Z</dcterms:created>
  <dcterms:modified xsi:type="dcterms:W3CDTF">2024-03-01T02:39:13Z</dcterms:modified>
</cp:coreProperties>
</file>