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WP_V2\SWP391-OnlineLearn\Document\"/>
    </mc:Choice>
  </mc:AlternateContent>
  <xr:revisionPtr revIDLastSave="0" documentId="13_ncr:1_{4F6B134C-B693-4209-B9CC-8781CF17CC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4"/>
  <c r="A6" i="24"/>
  <c r="A7" i="20"/>
  <c r="A6" i="20"/>
  <c r="A5" i="18" l="1"/>
  <c r="A6" i="18"/>
  <c r="A4" i="18"/>
</calcChain>
</file>

<file path=xl/sharedStrings.xml><?xml version="1.0" encoding="utf-8"?>
<sst xmlns="http://schemas.openxmlformats.org/spreadsheetml/2006/main" count="475" uniqueCount="138">
  <si>
    <t>#</t>
  </si>
  <si>
    <t>Feature</t>
  </si>
  <si>
    <t>Screen / Function</t>
  </si>
  <si>
    <t>Screen/Function Description</t>
  </si>
  <si>
    <t>In Charge</t>
  </si>
  <si>
    <t>Status</t>
  </si>
  <si>
    <t>Notes</t>
  </si>
  <si>
    <t>Actual</t>
  </si>
  <si>
    <t>Updated</t>
  </si>
  <si>
    <t>Admin</t>
  </si>
  <si>
    <t>Admin, Manager</t>
  </si>
  <si>
    <t>iter3</t>
  </si>
  <si>
    <t>Done</t>
  </si>
  <si>
    <t>iter2</t>
  </si>
  <si>
    <t>none</t>
  </si>
  <si>
    <t>User Login</t>
  </si>
  <si>
    <t>Common</t>
  </si>
  <si>
    <t>User</t>
  </si>
  <si>
    <t>Actor</t>
  </si>
  <si>
    <t>Update Details</t>
  </si>
  <si>
    <t>Screen/Function</t>
  </si>
  <si>
    <t>iter1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</si>
  <si>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</si>
  <si>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</si>
  <si>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</si>
  <si>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</si>
  <si>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</si>
  <si>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</si>
  <si>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</si>
  <si>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</si>
  <si>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Pop-Up</t>
  </si>
  <si>
    <t>Class</t>
  </si>
  <si>
    <t>Course</t>
  </si>
  <si>
    <t>Payment</t>
  </si>
  <si>
    <t>User Register</t>
  </si>
  <si>
    <t>Setting</t>
  </si>
  <si>
    <t>Progress</t>
  </si>
  <si>
    <t>Lesson</t>
  </si>
  <si>
    <t>Ranking</t>
  </si>
  <si>
    <t>Payment Completion</t>
  </si>
  <si>
    <t>Public</t>
  </si>
  <si>
    <t>Module</t>
  </si>
  <si>
    <t>Guest,User</t>
  </si>
  <si>
    <t>Show the notification to user</t>
  </si>
  <si>
    <t xml:space="preserve">Show navigation bar:Home,Ranking,Class,Payment,Setting,Profile,Support Center
-Show all of the class from grade 1 to grade 5
-User can choose the suitable class that they want to learn 
</t>
  </si>
  <si>
    <t xml:space="preserve">Show navigation bar:Home,Ranking,Class,Payment,Setting,Profile,Support Center
-Show all of the course of the class (Maths,Literature,English)
-User can choose one of three subjects to learn
</t>
  </si>
  <si>
    <t xml:space="preserve">Show navigation bar:Home,Ranking,Class,Payment,Setting,Profile,Support Center
-Show feature of normal account and premium account
-User can choose to register normal or premium account
</t>
  </si>
  <si>
    <t xml:space="preserve">Show navigation bar:Home,Ranking,Class,Payment,Setting,Profile,Support Center
-Show the payment method and premium account detail
-User will fill the information of credit card(number of card,date,pass)
</t>
  </si>
  <si>
    <t>User can ask question via email, phone or send messages</t>
  </si>
  <si>
    <t>This screen  allows user to login with username, after login user redirect to Home page</t>
  </si>
  <si>
    <t xml:space="preserve">This screen allow user to regist their account by fill the username,password and repassword
-User should create account in the right way
</t>
  </si>
  <si>
    <t>Show navigation bar:Home,Ranking,Class,Payment,Setting,Profile,Support Center
-User can change the audio, change password and log out account</t>
  </si>
  <si>
    <t>Show all lesson of the module of the subject , user can choose lesson to learn</t>
  </si>
  <si>
    <t>Hoàng</t>
  </si>
  <si>
    <t>Khang</t>
  </si>
  <si>
    <t>Thắng</t>
  </si>
  <si>
    <t>Kiên</t>
  </si>
  <si>
    <t>Khánh</t>
  </si>
  <si>
    <t>Games</t>
  </si>
  <si>
    <t>to do</t>
  </si>
  <si>
    <t>FE: Done</t>
  </si>
  <si>
    <t>FE:Done</t>
  </si>
  <si>
    <t>FE: Done and BE: Done</t>
  </si>
  <si>
    <t>FE: Done and BE: To do</t>
  </si>
  <si>
    <t>Confirm sign up</t>
  </si>
  <si>
    <t>User profile</t>
  </si>
  <si>
    <t>Register user</t>
  </si>
  <si>
    <t>Payment completion</t>
  </si>
  <si>
    <t>Support center</t>
  </si>
  <si>
    <t>Payment page</t>
  </si>
  <si>
    <t>Home page</t>
  </si>
  <si>
    <t>This screen show the bar code that you need to login to your email and fill the right code we send to your email to finish sign up.</t>
  </si>
  <si>
    <t>Fail payment</t>
  </si>
  <si>
    <t>Email payment</t>
  </si>
  <si>
    <t xml:space="preserve">This screen notifies to user to enter code which have 6 numbers. The code is in their email that we sent to.
User need to fill the code in 2 minutes or the code will be expired.
</t>
  </si>
  <si>
    <t>In Chargre</t>
  </si>
  <si>
    <t xml:space="preserve"> Show navigation bar: Home,  ranking,  class,  payment,  setting,  profile,  support center.
 Show the newest information which are about notification of courses,  update news about education,  change of the web,  premium account,  etc.
 Show the advertisement of  course in web.
</t>
  </si>
  <si>
    <r>
      <rPr>
        <sz val="10"/>
        <color rgb="FF000000"/>
        <rFont val="Arial"/>
        <family val="2"/>
      </rPr>
      <t>This screen show the content(include video) and exercise(include quiz, games)</t>
    </r>
    <r>
      <rPr>
        <sz val="11"/>
        <color rgb="FF000000"/>
        <rFont val="Calibri"/>
        <family val="2"/>
      </rPr>
      <t>.</t>
    </r>
  </si>
  <si>
    <t>User login</t>
  </si>
  <si>
    <t>User register</t>
  </si>
  <si>
    <t>Pop-up</t>
  </si>
  <si>
    <t xml:space="preserve">Show navigation bar:Home,Ranking,Class,Payment,Setting,Profile,Support Center
Show all of the class from grade 1 to grade 5
User can choose the suitable class that they want to learn 
</t>
  </si>
  <si>
    <t>This screen notifies to user that user have completely signed up premium account.
User can click to back to Home Page.</t>
  </si>
  <si>
    <t>iter4</t>
  </si>
  <si>
    <t>Quiz</t>
  </si>
  <si>
    <t>Edit profile</t>
  </si>
  <si>
    <t>Confirm payment</t>
  </si>
  <si>
    <t xml:space="preserve">Hoàng </t>
  </si>
  <si>
    <t xml:space="preserve">This screen allow user to regist their account by fill the username, password and repassword.
User should create account in the right way.
</t>
  </si>
  <si>
    <t>Video lesson</t>
  </si>
  <si>
    <t>Show the progress percent user do in the subject.</t>
  </si>
  <si>
    <t>Show the lecture of the subject(include game,quiz,video) for user to do.</t>
  </si>
  <si>
    <t xml:space="preserve">Show the ranking point of subject (sort to subject).                                                        </t>
  </si>
  <si>
    <t>This screen notifies to user that user have completely signed up premium account.</t>
  </si>
  <si>
    <t>Admin mange account user via this page .</t>
  </si>
  <si>
    <t xml:space="preserve">This screen allows user to edit his/her profile information(include full name,email,phone number,address).
</t>
  </si>
  <si>
    <t>User can play game to learn the lesson and get their point via playing game.</t>
  </si>
  <si>
    <t>This screen notifies to user that user have failed to pay.
User can choose try again or cancel.</t>
  </si>
  <si>
    <t>This screen notifies to user that user have to fill email to confirm to pay.
User need to fill their email address and click to send code to pay.</t>
  </si>
  <si>
    <t xml:space="preserve">This screen show the progress percent user have learnt. </t>
  </si>
  <si>
    <t>Show navigation bar:Home,Ranking,Class,Payment,Setting,Profile,Support Center
Show all of the course of the class (Maths,Literature,English)
User can choose one of three subjects to learn.</t>
  </si>
  <si>
    <t>Show navigation bar: Home, Ranking, class, payment, setting, profile, support center.
Show feature of normal account and premium account.
User can choose to register normal or premium account.</t>
  </si>
  <si>
    <t>Show navigation bar: Home, ranking, class, payment,setting, profile, support center.
Show the payment method and premium account detail.
User will fill the information of credit card(number of card,date,pass).</t>
  </si>
  <si>
    <t>This screen  allows user to login with username, after login user redirect to Home page.</t>
  </si>
  <si>
    <t>This screen allow user to regist their account by fill the username,password and repassword.
User should create account in the right way.</t>
  </si>
  <si>
    <t>Show all lesson of the module of the subject , user can choose lesson to learn.</t>
  </si>
  <si>
    <t xml:space="preserve">Show the ranking point of subject (sort to subject) .   </t>
  </si>
  <si>
    <t>Show the notification to user.</t>
  </si>
  <si>
    <t>User can do quiz to revise lesson and get point.</t>
  </si>
  <si>
    <t>You can change your profile on this screen.</t>
  </si>
  <si>
    <t xml:space="preserve">This screen notifies to user that user have failed to pay.
User can choose try again or cancel.
</t>
  </si>
  <si>
    <t xml:space="preserve">This screen notifies to user that user have to fill email to confirm to pay.
User need to fill their email address and click to send code to pay.
</t>
  </si>
  <si>
    <t>This screen show the video lesson for user to learn .</t>
  </si>
  <si>
    <t>Delete</t>
  </si>
  <si>
    <t xml:space="preserve"> Delete</t>
  </si>
  <si>
    <t>- Show navigation bar:Home,Ranking,Class,Payment,Setting,Profile,Support Center
-Show the newest information which are about notification of courses,update news about education,change of the web,premium account,…
-Show the advertisement of  course in web</t>
  </si>
  <si>
    <t>Lession</t>
  </si>
  <si>
    <t>Chapter</t>
  </si>
  <si>
    <t>- Show na</t>
  </si>
  <si>
    <t>BE:Done</t>
  </si>
  <si>
    <t>Manage quiz</t>
  </si>
  <si>
    <t>Cofirm payment</t>
  </si>
  <si>
    <t>Manage games</t>
  </si>
  <si>
    <t>Manage video lession</t>
  </si>
  <si>
    <t>Manage content</t>
  </si>
  <si>
    <t>Manage user</t>
  </si>
  <si>
    <t>Add/modify chapter</t>
  </si>
  <si>
    <t>Add/modify lesson</t>
  </si>
  <si>
    <t>Add/modify lession</t>
  </si>
  <si>
    <t>BE:Done; Fe:Done</t>
  </si>
  <si>
    <t>- Show form which admin choose class, course, chapter, lession that admin want to add or delete quiz.
- After fill the form, admin press “Hoàn Tất” to add quiz.
- After choose question, admin press “Xác nhận và xóa” to delete quiz.</t>
  </si>
  <si>
    <t xml:space="preserve">- Show form which admin choose class, course, chapter, lession that admin want to add pictures for game.
- After fill the form, admin press “Hoàn tất” to add pictures.
</t>
  </si>
  <si>
    <t xml:space="preserve">- Show form which admin choose class, course, chapter, lession that admin want to add video lession.
- After fill the form, admin press “Hoàn tất” to add video lession.
</t>
  </si>
  <si>
    <t xml:space="preserve">- Show form which admin choose class, course, chapter, lession that admin want to add/edit content.
- After fill the form, admin press “Hoàn tất” to add content or edit content.
</t>
  </si>
  <si>
    <t>- Show total account which include normal account and premium account.
- Show list of account information which include: Full name, date of birth, gender, parent’s full name, parent’s email, parent’s phone number and usernamme.
-  Admin can search by name account.</t>
  </si>
  <si>
    <t>- Show form which admin choose class, course, chapter that admin want to add or modify chapter.
- After fill the form, admin press “Hoàn tất” to add or modify chapter.</t>
  </si>
  <si>
    <t>- Show form which admin choose class, course, chapter that admin want to add or modify module.
- After fill the form, admin press “Hoàn tất” to add or modify  module.</t>
  </si>
  <si>
    <t>FE: Done;BE:Done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</si>
</sst>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1" xfId="1" quotePrefix="1" applyFont="1" applyBorder="1" applyAlignment="1">
      <alignment vertical="top" wrapText="1"/>
    </xf>
    <xf numFmtId="0" fontId="2" fillId="0" borderId="0" xfId="1" applyAlignment="1">
      <alignment vertical="top" wrapText="1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1" quotePrefix="1" applyBorder="1" applyAlignment="1">
      <alignment vertical="top" wrapText="1"/>
    </xf>
  </cellXfs>
  <cellStyles count="4">
    <cellStyle name="Bình thường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 filterMode="1">
    <outlinePr summaryBelow="0" summaryRight="0"/>
  </sheetPr>
  <dimension ref="A1:J34"/>
  <sheetViews>
    <sheetView tabSelected="1" zoomScale="110" zoomScaleNormal="110" workbookViewId="0">
      <pane ySplit="3" topLeftCell="A27" activePane="bottomLeft" state="frozen"/>
      <selection pane="bottomLeft" activeCell="E29" sqref="E29"/>
    </sheetView>
  </sheetViews>
  <sheetFormatPr defaultColWidth="10.85546875" defaultRowHeight="12.75" x14ac:dyDescent="0.2"/>
  <cols>
    <col min="1" max="1" width="4" style="1" customWidth="1"/>
    <col min="2" max="2" width="20.42578125" style="2" bestFit="1" customWidth="1"/>
    <col min="3" max="3" width="13.7109375" style="2" customWidth="1"/>
    <col min="4" max="4" width="17.85546875" style="2" customWidth="1"/>
    <col min="5" max="5" width="73.28515625" style="2" customWidth="1"/>
    <col min="6" max="6" width="9" style="2" bestFit="1" customWidth="1"/>
    <col min="7" max="7" width="7.85546875" style="2" bestFit="1" customWidth="1"/>
    <col min="8" max="9" width="8" style="2" customWidth="1"/>
    <col min="10" max="10" width="45.42578125" style="2" customWidth="1"/>
    <col min="11" max="16384" width="10.85546875" style="2"/>
  </cols>
  <sheetData>
    <row r="1" spans="1:10" ht="18" x14ac:dyDescent="0.2">
      <c r="A1" s="9" t="s">
        <v>22</v>
      </c>
    </row>
    <row r="2" spans="1:10" x14ac:dyDescent="0.2">
      <c r="A2" s="10"/>
    </row>
    <row r="3" spans="1:10" x14ac:dyDescent="0.2">
      <c r="A3" s="7" t="s">
        <v>0</v>
      </c>
      <c r="B3" s="6" t="s">
        <v>20</v>
      </c>
      <c r="C3" s="6" t="s">
        <v>1</v>
      </c>
      <c r="D3" s="6" t="s">
        <v>18</v>
      </c>
      <c r="E3" s="6" t="s">
        <v>3</v>
      </c>
      <c r="F3" s="6" t="s">
        <v>4</v>
      </c>
      <c r="G3" s="6" t="s">
        <v>5</v>
      </c>
      <c r="H3" s="6" t="s">
        <v>7</v>
      </c>
      <c r="I3" s="6" t="s">
        <v>8</v>
      </c>
      <c r="J3" s="6" t="s">
        <v>19</v>
      </c>
    </row>
    <row r="4" spans="1:10" ht="51" x14ac:dyDescent="0.2">
      <c r="A4" s="3">
        <f>ROW()-3</f>
        <v>1</v>
      </c>
      <c r="B4" s="4" t="s">
        <v>70</v>
      </c>
      <c r="C4" s="4" t="s">
        <v>40</v>
      </c>
      <c r="D4" s="4" t="s">
        <v>10</v>
      </c>
      <c r="E4" s="12" t="s">
        <v>115</v>
      </c>
      <c r="F4" s="8" t="s">
        <v>53</v>
      </c>
      <c r="G4" s="4" t="s">
        <v>12</v>
      </c>
      <c r="H4" s="4" t="s">
        <v>21</v>
      </c>
      <c r="I4" s="4" t="s">
        <v>13</v>
      </c>
      <c r="J4" s="4" t="s">
        <v>61</v>
      </c>
    </row>
    <row r="5" spans="1:10" x14ac:dyDescent="0.2">
      <c r="A5" s="3">
        <f>ROW()-3</f>
        <v>2</v>
      </c>
      <c r="B5" s="19" t="s">
        <v>30</v>
      </c>
      <c r="C5" s="20" t="s">
        <v>40</v>
      </c>
      <c r="D5" s="20" t="s">
        <v>42</v>
      </c>
      <c r="E5" s="21" t="s">
        <v>43</v>
      </c>
      <c r="F5" s="22" t="s">
        <v>53</v>
      </c>
      <c r="G5" s="20" t="s">
        <v>12</v>
      </c>
      <c r="H5" s="20" t="s">
        <v>13</v>
      </c>
      <c r="I5" s="20" t="s">
        <v>14</v>
      </c>
      <c r="J5" s="20" t="s">
        <v>60</v>
      </c>
    </row>
    <row r="6" spans="1:10" ht="51" x14ac:dyDescent="0.2">
      <c r="A6" s="3">
        <f>ROW()-3</f>
        <v>3</v>
      </c>
      <c r="B6" s="4" t="s">
        <v>31</v>
      </c>
      <c r="C6" s="4" t="s">
        <v>16</v>
      </c>
      <c r="D6" s="4" t="s">
        <v>42</v>
      </c>
      <c r="E6" s="12" t="s">
        <v>44</v>
      </c>
      <c r="F6" s="8" t="s">
        <v>54</v>
      </c>
      <c r="G6" s="4" t="s">
        <v>12</v>
      </c>
      <c r="H6" s="4" t="s">
        <v>13</v>
      </c>
      <c r="I6" s="4" t="s">
        <v>14</v>
      </c>
      <c r="J6" s="4" t="s">
        <v>61</v>
      </c>
    </row>
    <row r="7" spans="1:10" ht="51" x14ac:dyDescent="0.2">
      <c r="A7" s="14">
        <v>5</v>
      </c>
      <c r="B7" s="15" t="s">
        <v>32</v>
      </c>
      <c r="C7" s="15" t="s">
        <v>40</v>
      </c>
      <c r="D7" s="15" t="s">
        <v>42</v>
      </c>
      <c r="E7" s="16" t="s">
        <v>45</v>
      </c>
      <c r="F7" s="15" t="s">
        <v>54</v>
      </c>
      <c r="G7" s="15" t="s">
        <v>12</v>
      </c>
      <c r="H7" s="15" t="s">
        <v>21</v>
      </c>
      <c r="I7" s="15" t="s">
        <v>14</v>
      </c>
      <c r="J7" s="15" t="s">
        <v>61</v>
      </c>
    </row>
    <row r="8" spans="1:10" x14ac:dyDescent="0.2">
      <c r="A8" s="14">
        <v>6</v>
      </c>
      <c r="B8" s="15" t="s">
        <v>117</v>
      </c>
      <c r="C8" s="15" t="s">
        <v>16</v>
      </c>
      <c r="D8" s="15"/>
      <c r="E8" s="23" t="s">
        <v>118</v>
      </c>
      <c r="F8" s="15" t="s">
        <v>54</v>
      </c>
      <c r="G8" s="15" t="s">
        <v>12</v>
      </c>
      <c r="H8" s="15" t="s">
        <v>13</v>
      </c>
      <c r="I8" s="15" t="s">
        <v>14</v>
      </c>
      <c r="J8" s="15" t="s">
        <v>61</v>
      </c>
    </row>
    <row r="9" spans="1:10" ht="49.5" customHeight="1" x14ac:dyDescent="0.2">
      <c r="A9" s="14">
        <v>6</v>
      </c>
      <c r="B9" s="15" t="s">
        <v>33</v>
      </c>
      <c r="C9" s="15" t="s">
        <v>40</v>
      </c>
      <c r="D9" s="15" t="s">
        <v>42</v>
      </c>
      <c r="E9" s="16" t="s">
        <v>46</v>
      </c>
      <c r="F9" s="15" t="s">
        <v>55</v>
      </c>
      <c r="G9" s="15" t="s">
        <v>12</v>
      </c>
      <c r="H9" s="15" t="s">
        <v>13</v>
      </c>
      <c r="I9" s="15" t="s">
        <v>14</v>
      </c>
      <c r="J9" s="15" t="s">
        <v>60</v>
      </c>
    </row>
    <row r="10" spans="1:10" ht="68.25" customHeight="1" x14ac:dyDescent="0.2">
      <c r="A10" s="14">
        <v>7</v>
      </c>
      <c r="B10" s="15" t="s">
        <v>69</v>
      </c>
      <c r="C10" s="15" t="s">
        <v>40</v>
      </c>
      <c r="D10" s="15" t="s">
        <v>42</v>
      </c>
      <c r="E10" s="16" t="s">
        <v>47</v>
      </c>
      <c r="F10" s="15" t="s">
        <v>55</v>
      </c>
      <c r="G10" s="15" t="s">
        <v>12</v>
      </c>
      <c r="H10" s="15" t="s">
        <v>13</v>
      </c>
      <c r="I10" s="15" t="s">
        <v>14</v>
      </c>
      <c r="J10" s="15" t="s">
        <v>61</v>
      </c>
    </row>
    <row r="11" spans="1:10" ht="15" x14ac:dyDescent="0.25">
      <c r="A11" s="14">
        <v>8</v>
      </c>
      <c r="B11" s="15" t="s">
        <v>68</v>
      </c>
      <c r="C11" s="15" t="s">
        <v>40</v>
      </c>
      <c r="D11" s="15" t="s">
        <v>17</v>
      </c>
      <c r="E11" s="17" t="s">
        <v>48</v>
      </c>
      <c r="F11" s="15" t="s">
        <v>55</v>
      </c>
      <c r="G11" s="15" t="s">
        <v>59</v>
      </c>
      <c r="H11" s="15" t="s">
        <v>11</v>
      </c>
      <c r="I11" s="15" t="s">
        <v>83</v>
      </c>
      <c r="J11" s="15" t="s">
        <v>113</v>
      </c>
    </row>
    <row r="12" spans="1:10" ht="31.5" customHeight="1" x14ac:dyDescent="0.2">
      <c r="A12" s="14">
        <v>9</v>
      </c>
      <c r="B12" s="15" t="s">
        <v>15</v>
      </c>
      <c r="C12" s="15" t="s">
        <v>16</v>
      </c>
      <c r="D12" s="15" t="s">
        <v>17</v>
      </c>
      <c r="E12" s="15" t="s">
        <v>49</v>
      </c>
      <c r="F12" s="15" t="s">
        <v>56</v>
      </c>
      <c r="G12" s="15" t="s">
        <v>12</v>
      </c>
      <c r="H12" s="15" t="s">
        <v>13</v>
      </c>
      <c r="I12" s="15" t="s">
        <v>14</v>
      </c>
      <c r="J12" s="15" t="s">
        <v>62</v>
      </c>
    </row>
    <row r="13" spans="1:10" ht="46.5" customHeight="1" x14ac:dyDescent="0.2">
      <c r="A13" s="14">
        <v>10</v>
      </c>
      <c r="B13" s="15" t="s">
        <v>34</v>
      </c>
      <c r="C13" s="15" t="s">
        <v>16</v>
      </c>
      <c r="D13" s="15" t="s">
        <v>17</v>
      </c>
      <c r="E13" s="16" t="s">
        <v>50</v>
      </c>
      <c r="F13" s="15" t="s">
        <v>56</v>
      </c>
      <c r="G13" s="15" t="s">
        <v>12</v>
      </c>
      <c r="H13" s="15" t="s">
        <v>13</v>
      </c>
      <c r="I13" s="15" t="s">
        <v>14</v>
      </c>
      <c r="J13" s="15" t="s">
        <v>62</v>
      </c>
    </row>
    <row r="14" spans="1:10" ht="25.5" x14ac:dyDescent="0.2">
      <c r="A14" s="14">
        <v>11</v>
      </c>
      <c r="B14" s="15" t="s">
        <v>35</v>
      </c>
      <c r="C14" s="15" t="s">
        <v>16</v>
      </c>
      <c r="D14" s="15" t="s">
        <v>17</v>
      </c>
      <c r="E14" s="16" t="s">
        <v>51</v>
      </c>
      <c r="F14" s="15" t="s">
        <v>53</v>
      </c>
      <c r="G14" s="15" t="s">
        <v>59</v>
      </c>
      <c r="H14" s="15" t="s">
        <v>11</v>
      </c>
      <c r="I14" s="15" t="s">
        <v>14</v>
      </c>
      <c r="J14" s="15" t="s">
        <v>114</v>
      </c>
    </row>
    <row r="15" spans="1:10" ht="22.5" customHeight="1" x14ac:dyDescent="0.2">
      <c r="A15" s="14">
        <v>12</v>
      </c>
      <c r="B15" s="15" t="s">
        <v>41</v>
      </c>
      <c r="C15" s="15" t="s">
        <v>16</v>
      </c>
      <c r="D15" s="15" t="s">
        <v>17</v>
      </c>
      <c r="E15" s="15" t="s">
        <v>52</v>
      </c>
      <c r="F15" s="15" t="s">
        <v>54</v>
      </c>
      <c r="G15" s="15" t="s">
        <v>12</v>
      </c>
      <c r="H15" s="15" t="s">
        <v>13</v>
      </c>
      <c r="I15" s="15" t="s">
        <v>14</v>
      </c>
      <c r="J15" s="15" t="s">
        <v>62</v>
      </c>
    </row>
    <row r="16" spans="1:10" x14ac:dyDescent="0.2">
      <c r="A16" s="14">
        <v>13</v>
      </c>
      <c r="B16" s="15" t="s">
        <v>36</v>
      </c>
      <c r="C16" s="15" t="s">
        <v>16</v>
      </c>
      <c r="D16" s="15" t="s">
        <v>17</v>
      </c>
      <c r="E16" s="15" t="s">
        <v>90</v>
      </c>
      <c r="F16" s="15" t="s">
        <v>54</v>
      </c>
      <c r="G16" s="15" t="s">
        <v>12</v>
      </c>
      <c r="H16" s="15" t="s">
        <v>21</v>
      </c>
      <c r="I16" s="15" t="s">
        <v>14</v>
      </c>
      <c r="J16" s="15" t="s">
        <v>113</v>
      </c>
    </row>
    <row r="17" spans="1:10" x14ac:dyDescent="0.2">
      <c r="A17" s="14">
        <v>14</v>
      </c>
      <c r="B17" s="15" t="s">
        <v>116</v>
      </c>
      <c r="C17" s="15" t="s">
        <v>16</v>
      </c>
      <c r="D17" s="15" t="s">
        <v>17</v>
      </c>
      <c r="E17" s="15" t="s">
        <v>91</v>
      </c>
      <c r="F17" s="15" t="s">
        <v>57</v>
      </c>
      <c r="G17" s="15" t="s">
        <v>12</v>
      </c>
      <c r="H17" s="15" t="s">
        <v>21</v>
      </c>
      <c r="I17" s="15" t="s">
        <v>14</v>
      </c>
      <c r="J17" s="15" t="s">
        <v>60</v>
      </c>
    </row>
    <row r="18" spans="1:10" ht="24" customHeight="1" x14ac:dyDescent="0.2">
      <c r="A18" s="14">
        <v>15</v>
      </c>
      <c r="B18" s="15" t="s">
        <v>38</v>
      </c>
      <c r="C18" s="15" t="s">
        <v>16</v>
      </c>
      <c r="D18" s="15" t="s">
        <v>17</v>
      </c>
      <c r="E18" s="15" t="s">
        <v>92</v>
      </c>
      <c r="F18" s="15" t="s">
        <v>53</v>
      </c>
      <c r="G18" s="15" t="s">
        <v>12</v>
      </c>
      <c r="H18" s="15" t="s">
        <v>13</v>
      </c>
      <c r="I18" s="15" t="s">
        <v>14</v>
      </c>
      <c r="J18" s="15" t="s">
        <v>60</v>
      </c>
    </row>
    <row r="19" spans="1:10" ht="25.5" customHeight="1" x14ac:dyDescent="0.2">
      <c r="A19" s="14">
        <v>17</v>
      </c>
      <c r="B19" s="15" t="s">
        <v>67</v>
      </c>
      <c r="C19" s="15" t="s">
        <v>16</v>
      </c>
      <c r="D19" s="15" t="s">
        <v>17</v>
      </c>
      <c r="E19" s="15" t="s">
        <v>93</v>
      </c>
      <c r="F19" s="15" t="s">
        <v>55</v>
      </c>
      <c r="G19" s="15" t="s">
        <v>12</v>
      </c>
      <c r="H19" s="15" t="s">
        <v>13</v>
      </c>
      <c r="I19" s="15" t="s">
        <v>14</v>
      </c>
      <c r="J19" s="15" t="s">
        <v>60</v>
      </c>
    </row>
    <row r="20" spans="1:10" ht="34.5" customHeight="1" x14ac:dyDescent="0.2">
      <c r="A20" s="14">
        <v>18</v>
      </c>
      <c r="B20" s="15" t="s">
        <v>66</v>
      </c>
      <c r="C20" s="15" t="s">
        <v>9</v>
      </c>
      <c r="D20" s="15" t="s">
        <v>9</v>
      </c>
      <c r="E20" s="15" t="s">
        <v>94</v>
      </c>
      <c r="F20" s="15" t="s">
        <v>57</v>
      </c>
      <c r="G20" s="15" t="s">
        <v>59</v>
      </c>
      <c r="H20" s="15" t="s">
        <v>11</v>
      </c>
      <c r="I20" s="15"/>
      <c r="J20" s="15"/>
    </row>
    <row r="21" spans="1:10" ht="33" customHeight="1" x14ac:dyDescent="0.2">
      <c r="A21" s="14">
        <v>19</v>
      </c>
      <c r="B21" s="15" t="s">
        <v>65</v>
      </c>
      <c r="C21" s="15" t="s">
        <v>16</v>
      </c>
      <c r="D21" s="15" t="s">
        <v>17</v>
      </c>
      <c r="E21" s="16" t="s">
        <v>95</v>
      </c>
      <c r="F21" s="15" t="s">
        <v>53</v>
      </c>
      <c r="G21" s="15" t="s">
        <v>59</v>
      </c>
      <c r="H21" s="15" t="s">
        <v>11</v>
      </c>
      <c r="I21" s="15"/>
      <c r="J21" s="15" t="s">
        <v>63</v>
      </c>
    </row>
    <row r="22" spans="1:10" x14ac:dyDescent="0.2">
      <c r="A22" s="14">
        <v>20</v>
      </c>
      <c r="B22" s="15" t="s">
        <v>58</v>
      </c>
      <c r="C22" s="15" t="s">
        <v>16</v>
      </c>
      <c r="D22" s="15" t="s">
        <v>17</v>
      </c>
      <c r="E22" s="15" t="s">
        <v>96</v>
      </c>
      <c r="F22" s="15" t="s">
        <v>57</v>
      </c>
      <c r="G22" s="15" t="s">
        <v>12</v>
      </c>
      <c r="H22" s="15" t="s">
        <v>13</v>
      </c>
      <c r="I22" s="15" t="s">
        <v>14</v>
      </c>
      <c r="J22" s="15" t="s">
        <v>62</v>
      </c>
    </row>
    <row r="23" spans="1:10" ht="34.5" customHeight="1" x14ac:dyDescent="0.2">
      <c r="A23" s="14">
        <v>21</v>
      </c>
      <c r="B23" s="15" t="s">
        <v>64</v>
      </c>
      <c r="C23" s="15" t="s">
        <v>16</v>
      </c>
      <c r="D23" s="15" t="s">
        <v>17</v>
      </c>
      <c r="E23" s="16" t="s">
        <v>71</v>
      </c>
      <c r="F23" s="15" t="s">
        <v>56</v>
      </c>
      <c r="G23" s="15" t="s">
        <v>12</v>
      </c>
      <c r="H23" s="15" t="s">
        <v>11</v>
      </c>
      <c r="I23" s="15" t="s">
        <v>14</v>
      </c>
      <c r="J23" s="15" t="s">
        <v>60</v>
      </c>
    </row>
    <row r="24" spans="1:10" ht="27.75" customHeight="1" x14ac:dyDescent="0.2">
      <c r="A24" s="14">
        <v>22</v>
      </c>
      <c r="B24" s="15" t="s">
        <v>72</v>
      </c>
      <c r="C24" s="15" t="s">
        <v>16</v>
      </c>
      <c r="D24" s="15" t="s">
        <v>17</v>
      </c>
      <c r="E24" s="16" t="s">
        <v>97</v>
      </c>
      <c r="F24" s="15" t="s">
        <v>55</v>
      </c>
      <c r="G24" s="15" t="s">
        <v>12</v>
      </c>
      <c r="H24" s="15" t="s">
        <v>11</v>
      </c>
      <c r="I24" s="15" t="s">
        <v>14</v>
      </c>
      <c r="J24" s="15" t="s">
        <v>60</v>
      </c>
    </row>
    <row r="25" spans="1:10" ht="26.25" customHeight="1" x14ac:dyDescent="0.2">
      <c r="A25" s="14">
        <v>23</v>
      </c>
      <c r="B25" s="15" t="s">
        <v>73</v>
      </c>
      <c r="C25" s="15" t="s">
        <v>16</v>
      </c>
      <c r="D25" s="15" t="s">
        <v>17</v>
      </c>
      <c r="E25" s="16" t="s">
        <v>98</v>
      </c>
      <c r="F25" s="15" t="s">
        <v>54</v>
      </c>
      <c r="G25" s="15" t="s">
        <v>12</v>
      </c>
      <c r="H25" s="15" t="s">
        <v>11</v>
      </c>
      <c r="I25" s="15" t="s">
        <v>14</v>
      </c>
      <c r="J25" s="15" t="s">
        <v>60</v>
      </c>
    </row>
    <row r="26" spans="1:10" ht="51" x14ac:dyDescent="0.2">
      <c r="A26" s="14">
        <v>24</v>
      </c>
      <c r="B26" s="15" t="s">
        <v>121</v>
      </c>
      <c r="C26" s="15" t="s">
        <v>16</v>
      </c>
      <c r="D26" s="15" t="s">
        <v>17</v>
      </c>
      <c r="E26" s="16" t="s">
        <v>74</v>
      </c>
      <c r="F26" s="15" t="s">
        <v>55</v>
      </c>
      <c r="G26" s="15" t="s">
        <v>12</v>
      </c>
      <c r="H26" s="15" t="s">
        <v>83</v>
      </c>
      <c r="I26" s="15" t="s">
        <v>14</v>
      </c>
      <c r="J26" s="15" t="s">
        <v>60</v>
      </c>
    </row>
    <row r="27" spans="1:10" ht="51" x14ac:dyDescent="0.2">
      <c r="A27" s="14">
        <v>25</v>
      </c>
      <c r="B27" s="15" t="s">
        <v>120</v>
      </c>
      <c r="C27" s="15" t="s">
        <v>9</v>
      </c>
      <c r="D27" s="15" t="s">
        <v>9</v>
      </c>
      <c r="E27" s="23" t="s">
        <v>130</v>
      </c>
      <c r="F27" s="15" t="s">
        <v>55</v>
      </c>
      <c r="G27" s="15" t="s">
        <v>12</v>
      </c>
      <c r="H27" s="15" t="s">
        <v>83</v>
      </c>
      <c r="I27" s="15" t="s">
        <v>14</v>
      </c>
      <c r="J27" s="15" t="s">
        <v>60</v>
      </c>
    </row>
    <row r="28" spans="1:10" ht="51" x14ac:dyDescent="0.2">
      <c r="A28" s="14">
        <v>26</v>
      </c>
      <c r="B28" s="15" t="s">
        <v>122</v>
      </c>
      <c r="C28" s="15" t="s">
        <v>9</v>
      </c>
      <c r="D28" s="15" t="s">
        <v>9</v>
      </c>
      <c r="E28" s="23" t="s">
        <v>131</v>
      </c>
      <c r="F28" s="15" t="s">
        <v>55</v>
      </c>
      <c r="G28" s="15" t="s">
        <v>12</v>
      </c>
      <c r="H28" s="15" t="s">
        <v>83</v>
      </c>
      <c r="I28" s="15" t="s">
        <v>14</v>
      </c>
      <c r="J28" s="15" t="s">
        <v>60</v>
      </c>
    </row>
    <row r="29" spans="1:10" ht="51" x14ac:dyDescent="0.2">
      <c r="A29" s="14">
        <v>27</v>
      </c>
      <c r="B29" s="15" t="s">
        <v>123</v>
      </c>
      <c r="C29" s="15" t="s">
        <v>9</v>
      </c>
      <c r="D29" s="15" t="s">
        <v>9</v>
      </c>
      <c r="E29" s="23" t="s">
        <v>132</v>
      </c>
      <c r="F29" s="15" t="s">
        <v>55</v>
      </c>
      <c r="G29" s="15" t="s">
        <v>12</v>
      </c>
      <c r="H29" s="15" t="s">
        <v>83</v>
      </c>
      <c r="I29" s="15" t="s">
        <v>14</v>
      </c>
      <c r="J29" s="15" t="s">
        <v>137</v>
      </c>
    </row>
    <row r="30" spans="1:10" ht="51" x14ac:dyDescent="0.2">
      <c r="A30" s="14">
        <v>28</v>
      </c>
      <c r="B30" s="15" t="s">
        <v>124</v>
      </c>
      <c r="C30" s="15" t="s">
        <v>9</v>
      </c>
      <c r="D30" s="15" t="s">
        <v>9</v>
      </c>
      <c r="E30" s="23" t="s">
        <v>133</v>
      </c>
      <c r="F30" s="15" t="s">
        <v>55</v>
      </c>
      <c r="G30" s="15" t="s">
        <v>12</v>
      </c>
      <c r="H30" s="15" t="s">
        <v>83</v>
      </c>
      <c r="I30" s="15" t="s">
        <v>14</v>
      </c>
      <c r="J30" s="15" t="s">
        <v>137</v>
      </c>
    </row>
    <row r="31" spans="1:10" ht="51" x14ac:dyDescent="0.2">
      <c r="A31" s="14">
        <v>29</v>
      </c>
      <c r="B31" s="15" t="s">
        <v>125</v>
      </c>
      <c r="C31" s="15" t="s">
        <v>9</v>
      </c>
      <c r="D31" s="15" t="s">
        <v>9</v>
      </c>
      <c r="E31" s="23" t="s">
        <v>134</v>
      </c>
      <c r="F31" s="15" t="s">
        <v>55</v>
      </c>
      <c r="G31" s="15" t="s">
        <v>12</v>
      </c>
      <c r="H31" s="15" t="s">
        <v>83</v>
      </c>
      <c r="I31" s="15" t="s">
        <v>14</v>
      </c>
      <c r="J31" s="15" t="s">
        <v>137</v>
      </c>
    </row>
    <row r="32" spans="1:10" ht="64.5" customHeight="1" x14ac:dyDescent="0.2">
      <c r="A32" s="14">
        <v>30</v>
      </c>
      <c r="B32" s="15" t="s">
        <v>126</v>
      </c>
      <c r="C32" s="15" t="s">
        <v>9</v>
      </c>
      <c r="D32" s="15" t="s">
        <v>9</v>
      </c>
      <c r="E32" s="23" t="s">
        <v>135</v>
      </c>
      <c r="F32" s="15" t="s">
        <v>55</v>
      </c>
      <c r="G32" s="15" t="s">
        <v>12</v>
      </c>
      <c r="H32" s="15" t="s">
        <v>83</v>
      </c>
      <c r="I32" s="15" t="s">
        <v>14</v>
      </c>
      <c r="J32" s="15" t="s">
        <v>137</v>
      </c>
    </row>
    <row r="33" spans="1:10" ht="38.25" x14ac:dyDescent="0.2">
      <c r="A33" s="14">
        <v>31</v>
      </c>
      <c r="B33" s="15" t="s">
        <v>127</v>
      </c>
      <c r="C33" s="15" t="s">
        <v>9</v>
      </c>
      <c r="D33" s="15" t="s">
        <v>9</v>
      </c>
      <c r="E33" s="23" t="s">
        <v>136</v>
      </c>
      <c r="F33" s="15" t="s">
        <v>55</v>
      </c>
      <c r="G33" s="15" t="s">
        <v>12</v>
      </c>
      <c r="H33" s="15" t="s">
        <v>83</v>
      </c>
      <c r="I33" s="15" t="s">
        <v>14</v>
      </c>
      <c r="J33" s="15" t="s">
        <v>137</v>
      </c>
    </row>
    <row r="34" spans="1:10" x14ac:dyDescent="0.2">
      <c r="A34"/>
      <c r="B34"/>
      <c r="C34"/>
      <c r="D34"/>
      <c r="E34"/>
      <c r="F34"/>
      <c r="G34"/>
      <c r="H34"/>
      <c r="I34"/>
      <c r="J34"/>
    </row>
  </sheetData>
  <autoFilter ref="A3:E21" xr:uid="{B8AA5C6C-6EE6-6E48-9C21-DBA13AAA45A8}">
    <filterColumn colId="3">
      <filters blank="1">
        <filter val="Admin"/>
        <filter val="User"/>
      </filters>
    </filterColumn>
  </autoFilter>
  <dataValidations count="4">
    <dataValidation type="list" allowBlank="1" showInputMessage="1" showErrorMessage="1" sqref="G4 G6" xr:uid="{D82617E5-604D-1B40-A3D5-DC3E6E4D7BD0}">
      <formula1>"To Do, Doing, Done, Updated"</formula1>
    </dataValidation>
    <dataValidation type="list" allowBlank="1" showInputMessage="1" showErrorMessage="1" sqref="H6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 I6" xr:uid="{8A684C51-DF11-5D41-BC8F-3C48C97F9B0C}">
      <formula1>"none, iter2, iter3, iter4"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G27"/>
  <sheetViews>
    <sheetView zoomScaleNormal="100" workbookViewId="0">
      <pane ySplit="5" topLeftCell="A6" activePane="bottomLeft" state="frozen"/>
      <selection pane="bottomLeft" activeCell="D9" sqref="D9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10.42578125" style="2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27</v>
      </c>
    </row>
    <row r="2" spans="1:7" x14ac:dyDescent="0.2">
      <c r="A2" s="10"/>
    </row>
    <row r="3" spans="1:7" x14ac:dyDescent="0.2">
      <c r="A3" s="10"/>
    </row>
    <row r="4" spans="1:7" x14ac:dyDescent="0.2">
      <c r="A4" s="10"/>
    </row>
    <row r="5" spans="1:7" x14ac:dyDescent="0.2">
      <c r="A5" s="7" t="s">
        <v>0</v>
      </c>
      <c r="B5" s="6" t="s">
        <v>20</v>
      </c>
      <c r="C5" s="6" t="s">
        <v>1</v>
      </c>
      <c r="D5" s="6" t="s">
        <v>3</v>
      </c>
      <c r="E5" s="6" t="s">
        <v>75</v>
      </c>
      <c r="F5" s="6" t="s">
        <v>5</v>
      </c>
      <c r="G5" s="6" t="s">
        <v>6</v>
      </c>
    </row>
    <row r="6" spans="1:7" ht="114.75" x14ac:dyDescent="0.2">
      <c r="A6" s="3">
        <v>1</v>
      </c>
      <c r="B6" s="4" t="s">
        <v>70</v>
      </c>
      <c r="C6" s="4" t="s">
        <v>40</v>
      </c>
      <c r="D6" s="5" t="s">
        <v>76</v>
      </c>
      <c r="E6" s="8" t="s">
        <v>53</v>
      </c>
      <c r="F6" s="4" t="s">
        <v>12</v>
      </c>
      <c r="G6" s="4"/>
    </row>
    <row r="7" spans="1:7" ht="25.5" x14ac:dyDescent="0.2">
      <c r="A7" s="3">
        <v>2</v>
      </c>
      <c r="B7" s="4" t="s">
        <v>36</v>
      </c>
      <c r="C7" s="4" t="s">
        <v>16</v>
      </c>
      <c r="D7" s="5" t="s">
        <v>99</v>
      </c>
      <c r="E7" s="8" t="s">
        <v>54</v>
      </c>
      <c r="F7" s="4" t="s">
        <v>12</v>
      </c>
      <c r="G7" s="4"/>
    </row>
    <row r="8" spans="1:7" ht="30.75" customHeight="1" x14ac:dyDescent="0.25">
      <c r="A8" s="14">
        <v>3</v>
      </c>
      <c r="B8" s="15" t="s">
        <v>37</v>
      </c>
      <c r="C8" s="15" t="s">
        <v>16</v>
      </c>
      <c r="D8" s="18" t="s">
        <v>77</v>
      </c>
      <c r="E8" s="15" t="s">
        <v>57</v>
      </c>
      <c r="F8" s="15" t="s">
        <v>12</v>
      </c>
      <c r="G8" s="15"/>
    </row>
    <row r="9" spans="1:7" ht="89.25" x14ac:dyDescent="0.2">
      <c r="A9" s="14">
        <v>4</v>
      </c>
      <c r="B9" s="15" t="s">
        <v>32</v>
      </c>
      <c r="C9" s="15" t="s">
        <v>40</v>
      </c>
      <c r="D9" s="16" t="s">
        <v>100</v>
      </c>
      <c r="E9" s="15" t="s">
        <v>54</v>
      </c>
      <c r="F9" s="15" t="s">
        <v>12</v>
      </c>
      <c r="G9" s="15"/>
    </row>
    <row r="10" spans="1:7" x14ac:dyDescent="0.2">
      <c r="A10" s="14"/>
      <c r="B10" s="15"/>
      <c r="C10" s="15"/>
      <c r="D10" s="15"/>
      <c r="E10" s="15"/>
      <c r="F10" s="15"/>
      <c r="G10" s="15"/>
    </row>
    <row r="11" spans="1:7" x14ac:dyDescent="0.2">
      <c r="A11" s="14"/>
      <c r="B11" s="15"/>
      <c r="C11" s="15"/>
      <c r="D11" s="16"/>
      <c r="E11" s="15"/>
      <c r="F11" s="15"/>
      <c r="G11" s="15"/>
    </row>
    <row r="12" spans="1:7" x14ac:dyDescent="0.2">
      <c r="A12" s="14"/>
      <c r="B12" s="15"/>
      <c r="C12" s="15"/>
      <c r="D12" s="15"/>
      <c r="E12" s="15"/>
      <c r="F12" s="15"/>
      <c r="G12" s="15"/>
    </row>
    <row r="27" spans="3:3" x14ac:dyDescent="0.2">
      <c r="C27" s="13"/>
    </row>
  </sheetData>
  <dataValidations count="1">
    <dataValidation type="list" allowBlank="1" showInputMessage="1" showErrorMessage="1" sqref="F6:F7" xr:uid="{09BD9405-1D51-984F-8633-B4656AF8DDB5}">
      <formula1>"To Do, Doing, Done"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G25"/>
  <sheetViews>
    <sheetView zoomScaleNormal="100" workbookViewId="0">
      <pane ySplit="5" topLeftCell="A6" activePane="bottomLeft" state="frozen"/>
      <selection pane="bottomLeft" activeCell="D23" sqref="D23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23</v>
      </c>
    </row>
    <row r="2" spans="1:7" x14ac:dyDescent="0.2">
      <c r="A2" s="10" t="s">
        <v>25</v>
      </c>
    </row>
    <row r="3" spans="1:7" x14ac:dyDescent="0.2">
      <c r="A3" s="10" t="s">
        <v>24</v>
      </c>
    </row>
    <row r="4" spans="1:7" x14ac:dyDescent="0.2">
      <c r="A4" s="10" t="s">
        <v>26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102" x14ac:dyDescent="0.2">
      <c r="A6" s="3">
        <f>ROW()-5</f>
        <v>1</v>
      </c>
      <c r="B6" s="4" t="s">
        <v>31</v>
      </c>
      <c r="C6" s="4" t="s">
        <v>40</v>
      </c>
      <c r="D6" s="5" t="s">
        <v>81</v>
      </c>
      <c r="E6" s="8" t="s">
        <v>54</v>
      </c>
      <c r="F6" s="4" t="s">
        <v>12</v>
      </c>
      <c r="G6" s="4"/>
    </row>
    <row r="7" spans="1:7" ht="76.5" x14ac:dyDescent="0.2">
      <c r="A7" s="3">
        <f>ROW()-5</f>
        <v>2</v>
      </c>
      <c r="B7" s="4" t="s">
        <v>33</v>
      </c>
      <c r="C7" s="4" t="s">
        <v>40</v>
      </c>
      <c r="D7" s="5" t="s">
        <v>101</v>
      </c>
      <c r="E7" s="8" t="s">
        <v>55</v>
      </c>
      <c r="F7" s="4" t="s">
        <v>12</v>
      </c>
      <c r="G7" s="4"/>
    </row>
    <row r="8" spans="1:7" ht="76.5" x14ac:dyDescent="0.2">
      <c r="A8" s="14">
        <v>3</v>
      </c>
      <c r="B8" s="15" t="s">
        <v>69</v>
      </c>
      <c r="C8" s="15" t="s">
        <v>40</v>
      </c>
      <c r="D8" s="16" t="s">
        <v>102</v>
      </c>
      <c r="E8" s="15" t="s">
        <v>55</v>
      </c>
      <c r="F8" s="15" t="s">
        <v>12</v>
      </c>
      <c r="G8" s="15"/>
    </row>
    <row r="9" spans="1:7" ht="38.25" x14ac:dyDescent="0.2">
      <c r="A9" s="14">
        <v>4</v>
      </c>
      <c r="B9" s="15" t="s">
        <v>78</v>
      </c>
      <c r="C9" s="15" t="s">
        <v>16</v>
      </c>
      <c r="D9" s="16" t="s">
        <v>103</v>
      </c>
      <c r="E9" s="15" t="s">
        <v>56</v>
      </c>
      <c r="F9" s="15" t="s">
        <v>12</v>
      </c>
      <c r="G9" s="15"/>
    </row>
    <row r="10" spans="1:7" ht="51" x14ac:dyDescent="0.2">
      <c r="A10" s="14">
        <v>5</v>
      </c>
      <c r="B10" s="15" t="s">
        <v>79</v>
      </c>
      <c r="C10" s="15" t="s">
        <v>16</v>
      </c>
      <c r="D10" s="16" t="s">
        <v>104</v>
      </c>
      <c r="E10" s="15" t="s">
        <v>56</v>
      </c>
      <c r="F10" s="15" t="s">
        <v>12</v>
      </c>
      <c r="G10" s="15"/>
    </row>
    <row r="11" spans="1:7" ht="34.5" customHeight="1" x14ac:dyDescent="0.2">
      <c r="A11" s="14">
        <v>6</v>
      </c>
      <c r="B11" s="15" t="s">
        <v>41</v>
      </c>
      <c r="C11" s="15" t="s">
        <v>16</v>
      </c>
      <c r="D11" s="16" t="s">
        <v>105</v>
      </c>
      <c r="E11" s="15" t="s">
        <v>54</v>
      </c>
      <c r="F11" s="15" t="s">
        <v>12</v>
      </c>
      <c r="G11" s="15"/>
    </row>
    <row r="12" spans="1:7" ht="27.75" customHeight="1" x14ac:dyDescent="0.2">
      <c r="A12" s="14">
        <v>7</v>
      </c>
      <c r="B12" s="15" t="s">
        <v>38</v>
      </c>
      <c r="C12" s="15" t="s">
        <v>16</v>
      </c>
      <c r="D12" s="16" t="s">
        <v>106</v>
      </c>
      <c r="E12" s="15" t="s">
        <v>53</v>
      </c>
      <c r="F12" s="15" t="s">
        <v>12</v>
      </c>
      <c r="G12" s="15"/>
    </row>
    <row r="13" spans="1:7" ht="38.25" x14ac:dyDescent="0.2">
      <c r="A13" s="14">
        <v>8</v>
      </c>
      <c r="B13" s="15" t="s">
        <v>39</v>
      </c>
      <c r="C13" s="15" t="s">
        <v>16</v>
      </c>
      <c r="D13" s="16" t="s">
        <v>82</v>
      </c>
      <c r="E13" s="15" t="s">
        <v>55</v>
      </c>
      <c r="F13" s="15" t="s">
        <v>12</v>
      </c>
      <c r="G13" s="15"/>
    </row>
    <row r="14" spans="1:7" ht="25.5" x14ac:dyDescent="0.2">
      <c r="A14" s="14">
        <v>9</v>
      </c>
      <c r="B14" s="15" t="s">
        <v>58</v>
      </c>
      <c r="C14" s="15" t="s">
        <v>16</v>
      </c>
      <c r="D14" s="16" t="s">
        <v>96</v>
      </c>
      <c r="E14" s="15" t="s">
        <v>57</v>
      </c>
      <c r="F14" s="15" t="s">
        <v>12</v>
      </c>
      <c r="G14" s="15"/>
    </row>
    <row r="15" spans="1:7" x14ac:dyDescent="0.2">
      <c r="A15" s="14">
        <v>10</v>
      </c>
      <c r="B15" s="15" t="s">
        <v>80</v>
      </c>
      <c r="C15" s="15" t="s">
        <v>40</v>
      </c>
      <c r="D15" s="15" t="s">
        <v>107</v>
      </c>
      <c r="E15" s="15" t="s">
        <v>53</v>
      </c>
      <c r="F15" s="15" t="s">
        <v>12</v>
      </c>
      <c r="G15" s="15"/>
    </row>
    <row r="25" spans="4:4" x14ac:dyDescent="0.2">
      <c r="D25" s="13"/>
    </row>
  </sheetData>
  <dataValidations count="1"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G17"/>
  <sheetViews>
    <sheetView zoomScaleNormal="100" workbookViewId="0">
      <pane ySplit="5" topLeftCell="A6" activePane="bottomLeft" state="frozen"/>
      <selection pane="bottomLeft" activeCell="A5" sqref="A5:G15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28</v>
      </c>
    </row>
    <row r="2" spans="1:7" x14ac:dyDescent="0.2">
      <c r="A2" s="10" t="s">
        <v>25</v>
      </c>
    </row>
    <row r="3" spans="1:7" x14ac:dyDescent="0.2">
      <c r="A3" s="10" t="s">
        <v>24</v>
      </c>
    </row>
    <row r="4" spans="1:7" x14ac:dyDescent="0.2">
      <c r="A4" s="10" t="s">
        <v>26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84</v>
      </c>
      <c r="C6" s="4" t="s">
        <v>16</v>
      </c>
      <c r="D6" s="5" t="s">
        <v>108</v>
      </c>
      <c r="E6" s="8" t="s">
        <v>57</v>
      </c>
      <c r="F6" s="4" t="s">
        <v>12</v>
      </c>
      <c r="G6" s="4" t="s">
        <v>119</v>
      </c>
    </row>
    <row r="7" spans="1:7" ht="63.75" x14ac:dyDescent="0.2">
      <c r="A7" s="3">
        <f>ROW()-5</f>
        <v>2</v>
      </c>
      <c r="B7" s="4" t="s">
        <v>65</v>
      </c>
      <c r="C7" s="4" t="s">
        <v>16</v>
      </c>
      <c r="D7" s="5" t="s">
        <v>88</v>
      </c>
      <c r="E7" s="8" t="s">
        <v>53</v>
      </c>
      <c r="F7" s="4" t="s">
        <v>12</v>
      </c>
      <c r="G7" s="4" t="s">
        <v>119</v>
      </c>
    </row>
    <row r="8" spans="1:7" x14ac:dyDescent="0.2">
      <c r="A8" s="14">
        <v>3</v>
      </c>
      <c r="B8" s="15" t="s">
        <v>85</v>
      </c>
      <c r="C8" s="15" t="s">
        <v>16</v>
      </c>
      <c r="D8" s="15" t="s">
        <v>109</v>
      </c>
      <c r="E8" s="15" t="s">
        <v>87</v>
      </c>
      <c r="F8" s="15" t="s">
        <v>12</v>
      </c>
      <c r="G8" s="15" t="s">
        <v>119</v>
      </c>
    </row>
    <row r="9" spans="1:7" ht="51" x14ac:dyDescent="0.2">
      <c r="A9" s="14">
        <v>4</v>
      </c>
      <c r="B9" s="15" t="s">
        <v>64</v>
      </c>
      <c r="C9" s="15" t="s">
        <v>16</v>
      </c>
      <c r="D9" s="16" t="s">
        <v>71</v>
      </c>
      <c r="E9" s="15" t="s">
        <v>56</v>
      </c>
      <c r="F9" s="15" t="s">
        <v>12</v>
      </c>
      <c r="G9" s="15" t="s">
        <v>119</v>
      </c>
    </row>
    <row r="10" spans="1:7" ht="51" x14ac:dyDescent="0.2">
      <c r="A10" s="14">
        <v>5</v>
      </c>
      <c r="B10" s="15" t="s">
        <v>72</v>
      </c>
      <c r="C10" s="15" t="s">
        <v>16</v>
      </c>
      <c r="D10" s="16" t="s">
        <v>110</v>
      </c>
      <c r="E10" s="15" t="s">
        <v>55</v>
      </c>
      <c r="F10" s="15" t="s">
        <v>12</v>
      </c>
      <c r="G10" s="15" t="s">
        <v>119</v>
      </c>
    </row>
    <row r="11" spans="1:7" ht="63.75" x14ac:dyDescent="0.2">
      <c r="A11" s="14">
        <v>6</v>
      </c>
      <c r="B11" s="15" t="s">
        <v>73</v>
      </c>
      <c r="C11" s="15" t="s">
        <v>16</v>
      </c>
      <c r="D11" s="16" t="s">
        <v>111</v>
      </c>
      <c r="E11" s="15" t="s">
        <v>54</v>
      </c>
      <c r="F11" s="15" t="s">
        <v>12</v>
      </c>
      <c r="G11" s="15" t="s">
        <v>119</v>
      </c>
    </row>
    <row r="12" spans="1:7" ht="76.5" x14ac:dyDescent="0.2">
      <c r="A12" s="14">
        <v>7</v>
      </c>
      <c r="B12" s="15" t="s">
        <v>86</v>
      </c>
      <c r="C12" s="15" t="s">
        <v>16</v>
      </c>
      <c r="D12" s="16" t="s">
        <v>74</v>
      </c>
      <c r="E12" s="15" t="s">
        <v>54</v>
      </c>
      <c r="F12" s="15" t="s">
        <v>12</v>
      </c>
      <c r="G12" s="15" t="s">
        <v>119</v>
      </c>
    </row>
    <row r="13" spans="1:7" ht="25.5" x14ac:dyDescent="0.2">
      <c r="A13" s="14">
        <v>8</v>
      </c>
      <c r="B13" s="15" t="s">
        <v>89</v>
      </c>
      <c r="C13" s="15" t="s">
        <v>16</v>
      </c>
      <c r="D13" s="16" t="s">
        <v>112</v>
      </c>
      <c r="E13" s="15" t="s">
        <v>54</v>
      </c>
      <c r="F13" s="15" t="s">
        <v>12</v>
      </c>
      <c r="G13" s="15" t="s">
        <v>119</v>
      </c>
    </row>
    <row r="14" spans="1:7" x14ac:dyDescent="0.2">
      <c r="A14" s="14"/>
      <c r="B14" s="15"/>
      <c r="C14" s="15"/>
      <c r="D14" s="15"/>
      <c r="E14" s="15"/>
      <c r="F14" s="15"/>
      <c r="G14" s="15"/>
    </row>
    <row r="15" spans="1:7" x14ac:dyDescent="0.2">
      <c r="A15" s="14"/>
      <c r="B15" s="15"/>
      <c r="C15" s="15"/>
      <c r="D15" s="15"/>
      <c r="E15" s="15"/>
      <c r="F15" s="15"/>
      <c r="G15" s="15"/>
    </row>
    <row r="16" spans="1:7" x14ac:dyDescent="0.2">
      <c r="A16" s="14"/>
      <c r="B16" s="15"/>
      <c r="C16" s="15"/>
      <c r="D16" s="15"/>
      <c r="E16" s="15"/>
      <c r="F16" s="15"/>
      <c r="G16" s="15"/>
    </row>
    <row r="17" spans="1:7" x14ac:dyDescent="0.2">
      <c r="A17" s="14"/>
      <c r="B17" s="15"/>
      <c r="C17" s="15"/>
      <c r="D17" s="15"/>
      <c r="E17" s="15"/>
      <c r="F17" s="15"/>
      <c r="G17" s="15"/>
    </row>
  </sheetData>
  <dataValidations count="1">
    <dataValidation type="list" allowBlank="1" showInputMessage="1" showErrorMessage="1" sqref="F6:F7" xr:uid="{3AC1D980-E6B6-334C-9A26-385123A20638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G16"/>
  <sheetViews>
    <sheetView zoomScaleNormal="100" workbookViewId="0">
      <pane ySplit="5" topLeftCell="A6" activePane="bottomLeft" state="frozen"/>
      <selection pane="bottomLeft" activeCell="E10" sqref="E10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29</v>
      </c>
    </row>
    <row r="2" spans="1:7" x14ac:dyDescent="0.2">
      <c r="A2" s="10"/>
    </row>
    <row r="3" spans="1:7" x14ac:dyDescent="0.2">
      <c r="A3" s="10"/>
    </row>
    <row r="4" spans="1:7" x14ac:dyDescent="0.2">
      <c r="A4" s="10"/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120</v>
      </c>
      <c r="C6" s="4" t="s">
        <v>9</v>
      </c>
      <c r="D6" s="5" t="s">
        <v>108</v>
      </c>
      <c r="E6" s="8" t="s">
        <v>57</v>
      </c>
      <c r="F6" s="4" t="s">
        <v>12</v>
      </c>
      <c r="G6" s="4" t="s">
        <v>129</v>
      </c>
    </row>
    <row r="7" spans="1:7" ht="63.75" x14ac:dyDescent="0.2">
      <c r="A7" s="3">
        <f>ROW()-5</f>
        <v>2</v>
      </c>
      <c r="B7" s="4" t="s">
        <v>122</v>
      </c>
      <c r="C7" s="4" t="s">
        <v>9</v>
      </c>
      <c r="D7" s="5" t="s">
        <v>88</v>
      </c>
      <c r="E7" s="8" t="s">
        <v>57</v>
      </c>
      <c r="F7" s="4" t="s">
        <v>12</v>
      </c>
      <c r="G7" s="4" t="s">
        <v>129</v>
      </c>
    </row>
    <row r="8" spans="1:7" x14ac:dyDescent="0.2">
      <c r="A8" s="14">
        <v>3</v>
      </c>
      <c r="B8" s="15" t="s">
        <v>123</v>
      </c>
      <c r="C8" s="15" t="s">
        <v>9</v>
      </c>
      <c r="D8" s="15" t="s">
        <v>109</v>
      </c>
      <c r="E8" s="15" t="s">
        <v>87</v>
      </c>
      <c r="F8" s="15" t="s">
        <v>12</v>
      </c>
      <c r="G8" s="15" t="s">
        <v>129</v>
      </c>
    </row>
    <row r="9" spans="1:7" ht="51" x14ac:dyDescent="0.2">
      <c r="A9" s="14">
        <v>4</v>
      </c>
      <c r="B9" s="15" t="s">
        <v>124</v>
      </c>
      <c r="C9" s="15" t="s">
        <v>9</v>
      </c>
      <c r="D9" s="16" t="s">
        <v>71</v>
      </c>
      <c r="E9" s="15" t="s">
        <v>56</v>
      </c>
      <c r="F9" s="15" t="s">
        <v>12</v>
      </c>
      <c r="G9" s="15" t="s">
        <v>129</v>
      </c>
    </row>
    <row r="10" spans="1:7" ht="51" x14ac:dyDescent="0.2">
      <c r="A10" s="14">
        <v>5</v>
      </c>
      <c r="B10" s="15" t="s">
        <v>125</v>
      </c>
      <c r="C10" s="15" t="s">
        <v>9</v>
      </c>
      <c r="D10" s="16" t="s">
        <v>110</v>
      </c>
      <c r="E10" s="15" t="s">
        <v>55</v>
      </c>
      <c r="F10" s="15" t="s">
        <v>12</v>
      </c>
      <c r="G10" s="15" t="s">
        <v>129</v>
      </c>
    </row>
    <row r="11" spans="1:7" ht="63.75" x14ac:dyDescent="0.2">
      <c r="A11" s="14">
        <v>6</v>
      </c>
      <c r="B11" s="15" t="s">
        <v>126</v>
      </c>
      <c r="C11" s="15" t="s">
        <v>9</v>
      </c>
      <c r="D11" s="16" t="s">
        <v>111</v>
      </c>
      <c r="E11" s="15" t="s">
        <v>54</v>
      </c>
      <c r="F11" s="15" t="s">
        <v>12</v>
      </c>
      <c r="G11" s="15" t="s">
        <v>129</v>
      </c>
    </row>
    <row r="12" spans="1:7" ht="76.5" x14ac:dyDescent="0.2">
      <c r="A12" s="14">
        <v>7</v>
      </c>
      <c r="B12" s="15" t="s">
        <v>128</v>
      </c>
      <c r="C12" s="15" t="s">
        <v>9</v>
      </c>
      <c r="D12" s="16" t="s">
        <v>74</v>
      </c>
      <c r="E12" s="15" t="s">
        <v>54</v>
      </c>
      <c r="F12" s="15" t="s">
        <v>12</v>
      </c>
      <c r="G12" s="15" t="s">
        <v>129</v>
      </c>
    </row>
    <row r="13" spans="1:7" x14ac:dyDescent="0.2">
      <c r="A13"/>
      <c r="B13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</sheetData>
  <dataValidations count="1">
    <dataValidation type="list" allowBlank="1" showInputMessage="1" showErrorMessage="1" sqref="F6:F7" xr:uid="{8471BB2A-6028-4AD9-879D-17E20FDCFBC1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Manh Thang</cp:lastModifiedBy>
  <dcterms:created xsi:type="dcterms:W3CDTF">2021-07-20T01:09:05Z</dcterms:created>
  <dcterms:modified xsi:type="dcterms:W3CDTF">2023-03-21T20:06:31Z</dcterms:modified>
</cp:coreProperties>
</file>