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Kì 5\SWP391\Guides  Templates-20230104\"/>
    </mc:Choice>
  </mc:AlternateContent>
  <xr:revisionPtr revIDLastSave="0" documentId="13_ncr:1_{53EC926F-CBC3-4685-8336-97BC1FB8AA1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ject" sheetId="18" r:id="rId1"/>
    <sheet name="Iter1" sheetId="25" r:id="rId2"/>
    <sheet name="Iter2" sheetId="20" r:id="rId3"/>
    <sheet name="Iter3" sheetId="24" r:id="rId4"/>
    <sheet name="Iter4" sheetId="26" r:id="rId5"/>
  </sheets>
  <definedNames>
    <definedName name="_xlnm._FilterDatabase" localSheetId="1" hidden="1">Iter1!$A$5:$D$7</definedName>
    <definedName name="_xlnm._FilterDatabase" localSheetId="2" hidden="1">Iter2!$A$5:$D$7</definedName>
    <definedName name="_xlnm._FilterDatabase" localSheetId="3" hidden="1">Iter3!$A$5:$D$7</definedName>
    <definedName name="_xlnm._FilterDatabase" localSheetId="4" hidden="1">Iter4!$A$5:$D$7</definedName>
    <definedName name="_xlnm._FilterDatabase" localSheetId="0" hidden="1">Project!$A$3:$E$22</definedName>
  </definedNames>
  <calcPr calcId="181029"/>
  <extLst>
    <ext uri="GoogleSheetsCustomDataVersion1">
      <go:sheetsCustomData xmlns:go="http://customooxmlschemas.google.com/" r:id="rId9" roundtripDataSignature="AMtx7mjddG2oUNhDP2SvNiaGN+ATkLmg5Q=="/>
    </ext>
  </extLst>
</workbook>
</file>

<file path=xl/calcChain.xml><?xml version="1.0" encoding="utf-8"?>
<calcChain xmlns="http://schemas.openxmlformats.org/spreadsheetml/2006/main">
  <c r="A7" i="26" l="1"/>
  <c r="A6" i="26"/>
  <c r="A7" i="25"/>
  <c r="A6" i="25"/>
  <c r="A7" i="24"/>
  <c r="A6" i="24"/>
  <c r="A7" i="20"/>
  <c r="A6" i="20"/>
  <c r="A5" i="18"/>
  <c r="A6" i="18" l="1"/>
  <c r="A7" i="18"/>
  <c r="A4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CE1BD605-93DF-A44D-BB2F-D167C56E81F2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FDBB913F-3767-2341-8B75-7CAA907B91F5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0C433AA6-1FF0-3F4B-B937-7C561F647AB8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BFA2E167-12F8-5148-8E3E-C8F2855745D3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BF4629A0-AF72-5340-83EA-0606B4DACCA1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0E2793E8-38F4-404F-AE50-9FB967247F3E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1C45379F-C769-2948-84D9-127C0F1F6B04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C5D50EC1-D0DD-F548-808A-4E7D7EF783F0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sharedStrings.xml><?xml version="1.0" encoding="utf-8"?>
<sst xmlns="http://schemas.openxmlformats.org/spreadsheetml/2006/main" count="273" uniqueCount="94">
  <si>
    <t>#</t>
  </si>
  <si>
    <t>Feature</t>
  </si>
  <si>
    <t>Screen / Function</t>
  </si>
  <si>
    <t>Screen/Function Description</t>
  </si>
  <si>
    <t>In Charge</t>
  </si>
  <si>
    <t>Status</t>
  </si>
  <si>
    <t>Notes</t>
  </si>
  <si>
    <t>II.1</t>
  </si>
  <si>
    <t>III.4</t>
  </si>
  <si>
    <t>Tuấn Hà</t>
  </si>
  <si>
    <t>Tử Vinh</t>
  </si>
  <si>
    <t>II.3</t>
  </si>
  <si>
    <t>III.5</t>
  </si>
  <si>
    <t>SRS</t>
  </si>
  <si>
    <t>SDS</t>
  </si>
  <si>
    <t>Actual</t>
  </si>
  <si>
    <t>This is short descripiton for the screen/function (2-3 sentences)</t>
  </si>
  <si>
    <t>Updated</t>
  </si>
  <si>
    <t>Admin</t>
  </si>
  <si>
    <t>Admin, Manager</t>
  </si>
  <si>
    <t>iter3</t>
  </si>
  <si>
    <t>Done</t>
  </si>
  <si>
    <t>iter2</t>
  </si>
  <si>
    <t>Feature Name1</t>
  </si>
  <si>
    <t>Screen/Function Name2</t>
  </si>
  <si>
    <t>Screen/Function Name1</t>
  </si>
  <si>
    <t>To Do</t>
  </si>
  <si>
    <t>none</t>
  </si>
  <si>
    <t>User Login</t>
  </si>
  <si>
    <t>Common</t>
  </si>
  <si>
    <t>User</t>
  </si>
  <si>
    <t>Actor</t>
  </si>
  <si>
    <t>Doing</t>
  </si>
  <si>
    <t>Update Details</t>
  </si>
  <si>
    <t>Screen/Function</t>
  </si>
  <si>
    <t>iter1</t>
  </si>
  <si>
    <t>Information in the columns A-E are filled in the project initiation; columns F-J to be filled by the end of each development iteration</t>
  </si>
  <si>
    <t>Total Project Tracking</t>
  </si>
  <si>
    <t>Iteration Tracking - Iteration 2</t>
  </si>
  <si>
    <t>Columns B-D are copied from the sheet Product</t>
  </si>
  <si>
    <t>Information in the columns A-F must be provided as the planned scope for the iteration</t>
  </si>
  <si>
    <t>Columns E-J are updated/filled by the end of the iteration</t>
  </si>
  <si>
    <t>Iteration Tracking - Iteration 1</t>
  </si>
  <si>
    <t>Iteration Tracking - Iteration 3</t>
  </si>
  <si>
    <t>Iteration Tracking - Iteration 4</t>
  </si>
  <si>
    <t>Home Page</t>
  </si>
  <si>
    <t>Pop-Up</t>
  </si>
  <si>
    <t>News</t>
  </si>
  <si>
    <t>Class</t>
  </si>
  <si>
    <t>Course</t>
  </si>
  <si>
    <t>Payment</t>
  </si>
  <si>
    <t>Payment Page</t>
  </si>
  <si>
    <t>Support Center</t>
  </si>
  <si>
    <t>User Register</t>
  </si>
  <si>
    <t>Setting</t>
  </si>
  <si>
    <t>Progress</t>
  </si>
  <si>
    <t>Lesson</t>
  </si>
  <si>
    <t>Ranking</t>
  </si>
  <si>
    <t>Payment Completion</t>
  </si>
  <si>
    <t>Register User</t>
  </si>
  <si>
    <t>Public</t>
  </si>
  <si>
    <t>Module</t>
  </si>
  <si>
    <t>Guest,User</t>
  </si>
  <si>
    <t>Show navigation bar:Home,Ranking,Class,Payment,Setting,Profile,Support Center
-Show the newest information which are about notification of courses,update news about education,change of the web,premium account,…
-Show the advertisement of  course in web</t>
  </si>
  <si>
    <t>Show the notification to user</t>
  </si>
  <si>
    <t xml:space="preserve">Show navigation bar:Home,Ranking,Class,Payment,Setting,Profile,Support Center
-Show the detail of the news to the user
-Show the advertisement of course in web
</t>
  </si>
  <si>
    <t xml:space="preserve">Show navigation bar:Home,Ranking,Class,Payment,Setting,Profile,Support Center
-Show all of the class from grade 1 to grade 5
-User can choose the suitable class that they want to learn 
</t>
  </si>
  <si>
    <t xml:space="preserve">Show navigation bar:Home,Ranking,Class,Payment,Setting,Profile,Support Center
-Show all of the course of the class (Maths,Literature,English)
-User can choose one of three subjects to learn
</t>
  </si>
  <si>
    <t xml:space="preserve">Show navigation bar:Home,Ranking,Class,Payment,Setting,Profile,Support Center
-Show feature of normal account and premium account
-User can choose to register normal or premium account
</t>
  </si>
  <si>
    <t xml:space="preserve">Show navigation bar:Home,Ranking,Class,Payment,Setting,Profile,Support Center
-Show the payment method and premium account detail
-User will fill the information of credit card(number of card,date,pass)
</t>
  </si>
  <si>
    <t>User can ask question via email, phone or send messages</t>
  </si>
  <si>
    <t>This screen  allows user to login with username, after login user redirect to Home page</t>
  </si>
  <si>
    <t>User Profile</t>
  </si>
  <si>
    <t xml:space="preserve">
This screen allows user to edit his/her profile information(include full name,email,phone number,address)
</t>
  </si>
  <si>
    <t xml:space="preserve">This screen allow user to regist their account by fill the username,password and repassword
-User should create account in the right way
</t>
  </si>
  <si>
    <t>This screen notifies to user that user have completely signed up premium account</t>
  </si>
  <si>
    <t>Show navigation bar:Home,Ranking,Class,Payment,Setting,Profile,Support Center
-User can change the audio, change password and log out account</t>
  </si>
  <si>
    <t>Show all lesson of the module of the subject , user can choose lesson to learn</t>
  </si>
  <si>
    <t>Show the progress percent user do in the subject</t>
  </si>
  <si>
    <t>Show the lecture of the subject(include game,quiz,video) for user to do</t>
  </si>
  <si>
    <t xml:space="preserve">Show the ranking point of subject (sort to subject)                                                                   </t>
  </si>
  <si>
    <t xml:space="preserve">Admin mange account user via this page </t>
  </si>
  <si>
    <t>Hoàng</t>
  </si>
  <si>
    <t>Khang</t>
  </si>
  <si>
    <t>Thắng</t>
  </si>
  <si>
    <t>Kiên</t>
  </si>
  <si>
    <t>Khánh</t>
  </si>
  <si>
    <t>Games</t>
  </si>
  <si>
    <t>user can play game to learn the lesson and get their point via playing game</t>
  </si>
  <si>
    <t>to do</t>
  </si>
  <si>
    <t>Front End</t>
  </si>
  <si>
    <t xml:space="preserve">Public </t>
  </si>
  <si>
    <t>Back End</t>
  </si>
  <si>
    <t>Front End + Back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</si>
</sst>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rgb="FF000000"/>
      <name val="Arial"/>
      <family val="2"/>
    </font>
    <font>
      <i/>
      <sz val="10"/>
      <color rgb="FFC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7CAAC"/>
        <bgColor rgb="FFF7CAA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18">
    <xf numFmtId="0" fontId="0" fillId="0" borderId="0" xfId="0"/>
    <xf numFmtId="0" fontId="2" fillId="0" borderId="0" xfId="1" applyAlignment="1">
      <alignment horizontal="center" vertical="top"/>
    </xf>
    <xf numFmtId="0" fontId="2" fillId="0" borderId="0" xfId="1" applyAlignment="1">
      <alignment vertical="top"/>
    </xf>
    <xf numFmtId="0" fontId="3" fillId="0" borderId="1" xfId="1" applyFont="1" applyBorder="1" applyAlignment="1">
      <alignment horizontal="center" vertical="top"/>
    </xf>
    <xf numFmtId="0" fontId="3" fillId="0" borderId="1" xfId="1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0" fontId="4" fillId="2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 wrapText="1"/>
    </xf>
    <xf numFmtId="0" fontId="7" fillId="0" borderId="1" xfId="2" applyFont="1" applyBorder="1" applyAlignment="1">
      <alignment horizontal="left" vertical="top" wrapText="1"/>
    </xf>
    <xf numFmtId="0" fontId="9" fillId="0" borderId="0" xfId="1" applyFont="1" applyAlignment="1">
      <alignment horizontal="left" vertical="top"/>
    </xf>
    <xf numFmtId="0" fontId="10" fillId="0" borderId="0" xfId="1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3" fillId="0" borderId="1" xfId="1" quotePrefix="1" applyFont="1" applyBorder="1" applyAlignment="1">
      <alignment vertical="top" wrapText="1"/>
    </xf>
    <xf numFmtId="0" fontId="11" fillId="0" borderId="0" xfId="0" applyFont="1"/>
    <xf numFmtId="0" fontId="2" fillId="0" borderId="0" xfId="1" applyAlignment="1">
      <alignment vertical="top" wrapText="1"/>
    </xf>
  </cellXfs>
  <cellStyles count="4">
    <cellStyle name="Bình thường" xfId="0" builtinId="0"/>
    <cellStyle name="Normal 2" xfId="1" xr:uid="{99541540-D330-264E-9FEB-2DE2871A7FAA}"/>
    <cellStyle name="Normal 3" xfId="2" xr:uid="{E164F21E-2816-8240-BA46-00434C2817A9}"/>
    <cellStyle name="Normal 4" xfId="3" xr:uid="{D167B5BE-204A-FB42-A9B6-3CF8B512B1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9C7C-6F8D-BE4D-9939-E0772D597FE8}">
  <sheetPr filterMode="1">
    <outlinePr summaryBelow="0" summaryRight="0"/>
  </sheetPr>
  <dimension ref="A1:J23"/>
  <sheetViews>
    <sheetView tabSelected="1" zoomScale="110" zoomScaleNormal="110" workbookViewId="0">
      <pane ySplit="3" topLeftCell="A4" activePane="bottomLeft" state="frozen"/>
      <selection pane="bottomLeft" activeCell="J10" sqref="J10"/>
    </sheetView>
  </sheetViews>
  <sheetFormatPr defaultColWidth="10.85546875" defaultRowHeight="12.75" x14ac:dyDescent="0.2"/>
  <cols>
    <col min="1" max="1" width="4" style="1" customWidth="1"/>
    <col min="2" max="2" width="20.42578125" style="2" bestFit="1" customWidth="1"/>
    <col min="3" max="3" width="13.7109375" style="2" customWidth="1"/>
    <col min="4" max="4" width="17.85546875" style="2" customWidth="1"/>
    <col min="5" max="5" width="73.28515625" style="2" customWidth="1"/>
    <col min="6" max="6" width="9" style="2" bestFit="1" customWidth="1"/>
    <col min="7" max="7" width="7.85546875" style="2" bestFit="1" customWidth="1"/>
    <col min="8" max="9" width="8" style="2" customWidth="1"/>
    <col min="10" max="10" width="45.42578125" style="2" customWidth="1"/>
    <col min="11" max="16384" width="10.85546875" style="2"/>
  </cols>
  <sheetData>
    <row r="1" spans="1:10" ht="18" x14ac:dyDescent="0.2">
      <c r="A1" s="10" t="s">
        <v>37</v>
      </c>
    </row>
    <row r="2" spans="1:10" x14ac:dyDescent="0.2">
      <c r="A2" s="11" t="s">
        <v>36</v>
      </c>
    </row>
    <row r="3" spans="1:10" x14ac:dyDescent="0.2">
      <c r="A3" s="7" t="s">
        <v>0</v>
      </c>
      <c r="B3" s="6" t="s">
        <v>34</v>
      </c>
      <c r="C3" s="6" t="s">
        <v>1</v>
      </c>
      <c r="D3" s="6" t="s">
        <v>31</v>
      </c>
      <c r="E3" s="6" t="s">
        <v>3</v>
      </c>
      <c r="F3" s="6" t="s">
        <v>4</v>
      </c>
      <c r="G3" s="6" t="s">
        <v>5</v>
      </c>
      <c r="H3" s="6" t="s">
        <v>15</v>
      </c>
      <c r="I3" s="6" t="s">
        <v>17</v>
      </c>
      <c r="J3" s="6" t="s">
        <v>33</v>
      </c>
    </row>
    <row r="4" spans="1:10" ht="51" x14ac:dyDescent="0.2">
      <c r="A4" s="3">
        <f>ROW()-3</f>
        <v>1</v>
      </c>
      <c r="B4" s="4" t="s">
        <v>45</v>
      </c>
      <c r="C4" s="4" t="s">
        <v>60</v>
      </c>
      <c r="D4" s="4" t="s">
        <v>19</v>
      </c>
      <c r="E4" s="5" t="s">
        <v>63</v>
      </c>
      <c r="F4" s="9" t="s">
        <v>82</v>
      </c>
      <c r="G4" s="4" t="s">
        <v>21</v>
      </c>
      <c r="H4" s="4" t="s">
        <v>35</v>
      </c>
      <c r="I4" s="4" t="s">
        <v>22</v>
      </c>
      <c r="J4" s="4" t="s">
        <v>90</v>
      </c>
    </row>
    <row r="5" spans="1:10" x14ac:dyDescent="0.2">
      <c r="A5" s="3">
        <f>ROW()-3</f>
        <v>2</v>
      </c>
      <c r="B5" s="4" t="s">
        <v>46</v>
      </c>
      <c r="C5" s="4" t="s">
        <v>60</v>
      </c>
      <c r="D5" s="4" t="s">
        <v>62</v>
      </c>
      <c r="E5" s="5" t="s">
        <v>64</v>
      </c>
      <c r="F5" s="9" t="s">
        <v>82</v>
      </c>
      <c r="G5" s="4" t="s">
        <v>21</v>
      </c>
      <c r="H5" s="4" t="s">
        <v>22</v>
      </c>
      <c r="I5" s="4" t="s">
        <v>27</v>
      </c>
      <c r="J5" s="4" t="s">
        <v>90</v>
      </c>
    </row>
    <row r="6" spans="1:10" ht="51" x14ac:dyDescent="0.2">
      <c r="A6" s="3">
        <f>ROW()-3</f>
        <v>3</v>
      </c>
      <c r="B6" s="4" t="s">
        <v>47</v>
      </c>
      <c r="C6" s="4" t="s">
        <v>60</v>
      </c>
      <c r="D6" s="4" t="s">
        <v>62</v>
      </c>
      <c r="E6" s="5" t="s">
        <v>65</v>
      </c>
      <c r="F6" s="9" t="s">
        <v>82</v>
      </c>
      <c r="G6" s="4" t="s">
        <v>32</v>
      </c>
      <c r="H6" s="4" t="s">
        <v>20</v>
      </c>
      <c r="I6" s="4" t="s">
        <v>27</v>
      </c>
      <c r="J6" s="4" t="s">
        <v>92</v>
      </c>
    </row>
    <row r="7" spans="1:10" ht="51" x14ac:dyDescent="0.2">
      <c r="A7" s="3">
        <f>ROW()-3</f>
        <v>4</v>
      </c>
      <c r="B7" s="4" t="s">
        <v>48</v>
      </c>
      <c r="C7" s="4" t="s">
        <v>60</v>
      </c>
      <c r="D7" s="4" t="s">
        <v>62</v>
      </c>
      <c r="E7" s="15" t="s">
        <v>66</v>
      </c>
      <c r="F7" s="9" t="s">
        <v>83</v>
      </c>
      <c r="G7" s="4" t="s">
        <v>21</v>
      </c>
      <c r="H7" s="4" t="s">
        <v>22</v>
      </c>
      <c r="I7" s="4" t="s">
        <v>27</v>
      </c>
      <c r="J7" s="4" t="s">
        <v>90</v>
      </c>
    </row>
    <row r="8" spans="1:10" ht="51" x14ac:dyDescent="0.2">
      <c r="A8" s="1">
        <v>5</v>
      </c>
      <c r="B8" s="2" t="s">
        <v>49</v>
      </c>
      <c r="C8" s="2" t="s">
        <v>60</v>
      </c>
      <c r="D8" s="2" t="s">
        <v>62</v>
      </c>
      <c r="E8" s="17" t="s">
        <v>67</v>
      </c>
      <c r="F8" s="2" t="s">
        <v>83</v>
      </c>
      <c r="G8" s="2" t="s">
        <v>21</v>
      </c>
      <c r="H8" s="2" t="s">
        <v>35</v>
      </c>
      <c r="I8" s="2" t="s">
        <v>27</v>
      </c>
      <c r="J8" s="2" t="s">
        <v>93</v>
      </c>
    </row>
    <row r="9" spans="1:10" ht="49.5" customHeight="1" x14ac:dyDescent="0.2">
      <c r="A9" s="1">
        <v>6</v>
      </c>
      <c r="B9" s="2" t="s">
        <v>50</v>
      </c>
      <c r="C9" s="2" t="s">
        <v>60</v>
      </c>
      <c r="D9" s="2" t="s">
        <v>62</v>
      </c>
      <c r="E9" s="17" t="s">
        <v>68</v>
      </c>
      <c r="F9" s="2" t="s">
        <v>84</v>
      </c>
      <c r="G9" s="2" t="s">
        <v>21</v>
      </c>
      <c r="H9" s="2" t="s">
        <v>22</v>
      </c>
      <c r="I9" s="2" t="s">
        <v>27</v>
      </c>
      <c r="J9" s="2" t="s">
        <v>93</v>
      </c>
    </row>
    <row r="10" spans="1:10" ht="68.25" customHeight="1" x14ac:dyDescent="0.2">
      <c r="A10" s="1">
        <v>7</v>
      </c>
      <c r="B10" s="2" t="s">
        <v>51</v>
      </c>
      <c r="C10" s="2" t="s">
        <v>60</v>
      </c>
      <c r="D10" s="2" t="s">
        <v>62</v>
      </c>
      <c r="E10" s="17" t="s">
        <v>69</v>
      </c>
      <c r="F10" s="2" t="s">
        <v>84</v>
      </c>
      <c r="G10" s="2" t="s">
        <v>21</v>
      </c>
      <c r="H10" s="2" t="s">
        <v>22</v>
      </c>
      <c r="I10" s="2" t="s">
        <v>27</v>
      </c>
    </row>
    <row r="11" spans="1:10" ht="15" x14ac:dyDescent="0.25">
      <c r="A11" s="1">
        <v>8</v>
      </c>
      <c r="B11" s="2" t="s">
        <v>52</v>
      </c>
      <c r="C11" s="2" t="s">
        <v>60</v>
      </c>
      <c r="D11" s="2" t="s">
        <v>30</v>
      </c>
      <c r="E11" s="16" t="s">
        <v>70</v>
      </c>
      <c r="F11" s="2" t="s">
        <v>84</v>
      </c>
      <c r="G11" s="2" t="s">
        <v>89</v>
      </c>
      <c r="H11" s="2" t="s">
        <v>20</v>
      </c>
    </row>
    <row r="12" spans="1:10" x14ac:dyDescent="0.2">
      <c r="A12" s="1">
        <v>9</v>
      </c>
      <c r="B12" s="2" t="s">
        <v>28</v>
      </c>
      <c r="C12" s="2" t="s">
        <v>29</v>
      </c>
      <c r="D12" s="2" t="s">
        <v>30</v>
      </c>
      <c r="E12" s="2" t="s">
        <v>71</v>
      </c>
      <c r="F12" s="2" t="s">
        <v>85</v>
      </c>
      <c r="G12" s="2" t="s">
        <v>21</v>
      </c>
      <c r="H12" s="2" t="s">
        <v>22</v>
      </c>
      <c r="I12" s="2" t="s">
        <v>27</v>
      </c>
    </row>
    <row r="13" spans="1:10" ht="46.5" customHeight="1" x14ac:dyDescent="0.2">
      <c r="A13" s="1">
        <v>10</v>
      </c>
      <c r="B13" s="2" t="s">
        <v>53</v>
      </c>
      <c r="C13" s="2" t="s">
        <v>29</v>
      </c>
      <c r="D13" s="2" t="s">
        <v>30</v>
      </c>
      <c r="E13" s="17" t="s">
        <v>74</v>
      </c>
      <c r="F13" s="2" t="s">
        <v>85</v>
      </c>
      <c r="G13" s="2" t="s">
        <v>21</v>
      </c>
      <c r="H13" s="2" t="s">
        <v>22</v>
      </c>
      <c r="I13" s="2" t="s">
        <v>27</v>
      </c>
    </row>
    <row r="14" spans="1:10" ht="25.5" x14ac:dyDescent="0.2">
      <c r="A14" s="1">
        <v>11</v>
      </c>
      <c r="B14" s="2" t="s">
        <v>54</v>
      </c>
      <c r="C14" s="2" t="s">
        <v>29</v>
      </c>
      <c r="D14" s="2" t="s">
        <v>30</v>
      </c>
      <c r="E14" s="17" t="s">
        <v>76</v>
      </c>
      <c r="F14" s="2" t="s">
        <v>82</v>
      </c>
      <c r="G14" s="2" t="s">
        <v>89</v>
      </c>
      <c r="H14" s="2" t="s">
        <v>20</v>
      </c>
    </row>
    <row r="15" spans="1:10" ht="22.5" customHeight="1" x14ac:dyDescent="0.2">
      <c r="A15" s="1">
        <v>12</v>
      </c>
      <c r="B15" s="2" t="s">
        <v>61</v>
      </c>
      <c r="C15" s="2" t="s">
        <v>29</v>
      </c>
      <c r="D15" s="2" t="s">
        <v>30</v>
      </c>
      <c r="E15" s="2" t="s">
        <v>77</v>
      </c>
      <c r="F15" s="2" t="s">
        <v>83</v>
      </c>
      <c r="G15" s="2" t="s">
        <v>21</v>
      </c>
      <c r="H15" s="2" t="s">
        <v>22</v>
      </c>
      <c r="I15" s="2" t="s">
        <v>27</v>
      </c>
    </row>
    <row r="16" spans="1:10" x14ac:dyDescent="0.2">
      <c r="A16" s="1">
        <v>13</v>
      </c>
      <c r="B16" s="2" t="s">
        <v>55</v>
      </c>
      <c r="C16" s="2" t="s">
        <v>29</v>
      </c>
      <c r="D16" s="2" t="s">
        <v>30</v>
      </c>
      <c r="E16" s="2" t="s">
        <v>78</v>
      </c>
      <c r="F16" s="2" t="s">
        <v>83</v>
      </c>
      <c r="G16" s="2" t="s">
        <v>21</v>
      </c>
      <c r="H16" s="2" t="s">
        <v>35</v>
      </c>
      <c r="I16" s="2" t="s">
        <v>27</v>
      </c>
    </row>
    <row r="17" spans="1:9" x14ac:dyDescent="0.2">
      <c r="A17" s="1">
        <v>14</v>
      </c>
      <c r="B17" s="2" t="s">
        <v>56</v>
      </c>
      <c r="C17" s="2" t="s">
        <v>29</v>
      </c>
      <c r="D17" s="2" t="s">
        <v>30</v>
      </c>
      <c r="E17" s="2" t="s">
        <v>79</v>
      </c>
      <c r="F17" s="2" t="s">
        <v>86</v>
      </c>
      <c r="G17" s="2" t="s">
        <v>21</v>
      </c>
      <c r="H17" s="2" t="s">
        <v>35</v>
      </c>
      <c r="I17" s="2" t="s">
        <v>27</v>
      </c>
    </row>
    <row r="18" spans="1:9" ht="24" customHeight="1" x14ac:dyDescent="0.2">
      <c r="A18" s="1">
        <v>15</v>
      </c>
      <c r="B18" s="2" t="s">
        <v>57</v>
      </c>
      <c r="C18" s="2" t="s">
        <v>29</v>
      </c>
      <c r="D18" s="2" t="s">
        <v>30</v>
      </c>
      <c r="E18" s="2" t="s">
        <v>80</v>
      </c>
      <c r="F18" s="2" t="s">
        <v>82</v>
      </c>
      <c r="G18" s="2" t="s">
        <v>21</v>
      </c>
      <c r="H18" s="2" t="s">
        <v>22</v>
      </c>
      <c r="I18" s="2" t="s">
        <v>27</v>
      </c>
    </row>
    <row r="20" spans="1:9" ht="25.5" customHeight="1" x14ac:dyDescent="0.2">
      <c r="A20" s="1">
        <v>17</v>
      </c>
      <c r="B20" s="2" t="s">
        <v>58</v>
      </c>
      <c r="C20" s="2" t="s">
        <v>29</v>
      </c>
      <c r="D20" s="2" t="s">
        <v>30</v>
      </c>
      <c r="E20" s="2" t="s">
        <v>75</v>
      </c>
      <c r="F20" s="2" t="s">
        <v>84</v>
      </c>
      <c r="G20" s="2" t="s">
        <v>21</v>
      </c>
      <c r="H20" s="2" t="s">
        <v>22</v>
      </c>
      <c r="I20" s="2" t="s">
        <v>27</v>
      </c>
    </row>
    <row r="21" spans="1:9" ht="24.75" customHeight="1" x14ac:dyDescent="0.2">
      <c r="A21" s="1">
        <v>18</v>
      </c>
      <c r="B21" s="2" t="s">
        <v>59</v>
      </c>
      <c r="C21" s="2" t="s">
        <v>18</v>
      </c>
      <c r="D21" s="2" t="s">
        <v>18</v>
      </c>
      <c r="E21" s="2" t="s">
        <v>81</v>
      </c>
      <c r="F21" s="2" t="s">
        <v>86</v>
      </c>
      <c r="G21" s="2" t="s">
        <v>89</v>
      </c>
      <c r="H21" s="2" t="s">
        <v>20</v>
      </c>
    </row>
    <row r="22" spans="1:9" ht="37.5" customHeight="1" x14ac:dyDescent="0.2">
      <c r="A22" s="1">
        <v>19</v>
      </c>
      <c r="B22" s="2" t="s">
        <v>72</v>
      </c>
      <c r="C22" s="2" t="s">
        <v>29</v>
      </c>
      <c r="D22" s="2" t="s">
        <v>30</v>
      </c>
      <c r="E22" s="17" t="s">
        <v>73</v>
      </c>
      <c r="F22" s="2" t="s">
        <v>82</v>
      </c>
      <c r="G22" s="2" t="s">
        <v>89</v>
      </c>
      <c r="H22" s="2" t="s">
        <v>20</v>
      </c>
    </row>
    <row r="23" spans="1:9" x14ac:dyDescent="0.2">
      <c r="A23" s="1">
        <v>20</v>
      </c>
      <c r="B23" s="2" t="s">
        <v>87</v>
      </c>
      <c r="C23" s="2" t="s">
        <v>29</v>
      </c>
      <c r="D23" s="2" t="s">
        <v>30</v>
      </c>
      <c r="E23" s="2" t="s">
        <v>88</v>
      </c>
      <c r="F23" s="2" t="s">
        <v>86</v>
      </c>
      <c r="G23" s="2" t="s">
        <v>21</v>
      </c>
      <c r="H23" s="2" t="s">
        <v>22</v>
      </c>
      <c r="I23" s="2" t="s">
        <v>27</v>
      </c>
    </row>
  </sheetData>
  <autoFilter ref="A3:E22" xr:uid="{B8AA5C6C-6EE6-6E48-9C21-DBA13AAA45A8}">
    <filterColumn colId="3">
      <filters blank="1">
        <filter val="Admin"/>
        <filter val="User"/>
      </filters>
    </filterColumn>
  </autoFilter>
  <dataValidations count="4">
    <dataValidation type="list" allowBlank="1" showInputMessage="1" showErrorMessage="1" sqref="G4:G7" xr:uid="{D82617E5-604D-1B40-A3D5-DC3E6E4D7BD0}">
      <formula1>"To Do, Doing, Done, Updated"</formula1>
    </dataValidation>
    <dataValidation type="list" allowBlank="1" showInputMessage="1" showErrorMessage="1" sqref="H5:H7" xr:uid="{A12B28E4-1EF6-6040-9F54-E246874A1DAC}">
      <formula1>"iter2, iter3, iter4, iter5"</formula1>
    </dataValidation>
    <dataValidation type="list" allowBlank="1" showInputMessage="1" showErrorMessage="1" sqref="H4" xr:uid="{4AB78AE2-72F2-B441-AF2B-11B20B9B8B74}">
      <formula1>"iter1, iter2, iter3, iter4"</formula1>
    </dataValidation>
    <dataValidation type="list" allowBlank="1" showInputMessage="1" showErrorMessage="1" sqref="I4:I7" xr:uid="{8A684C51-DF11-5D41-BC8F-3C48C97F9B0C}">
      <formula1>"none, iter2, iter3, iter4"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C033-D135-0C4B-B044-6212C0F2F8C6}">
  <sheetPr>
    <outlinePr summaryRight="0"/>
  </sheetPr>
  <dimension ref="A1:I7"/>
  <sheetViews>
    <sheetView zoomScaleNormal="100" workbookViewId="0">
      <pane ySplit="5" topLeftCell="A6" activePane="bottomLeft" state="frozen"/>
      <selection pane="bottomLeft" activeCell="B7" sqref="B7"/>
    </sheetView>
  </sheetViews>
  <sheetFormatPr defaultColWidth="10.85546875" defaultRowHeight="12.75" x14ac:dyDescent="0.2"/>
  <cols>
    <col min="1" max="1" width="3.28515625" style="1" customWidth="1"/>
    <col min="2" max="2" width="22.7109375" style="2" customWidth="1"/>
    <col min="3" max="3" width="14.85546875" style="2" customWidth="1"/>
    <col min="4" max="4" width="38.42578125" style="2" customWidth="1"/>
    <col min="5" max="5" width="9" style="2" bestFit="1" customWidth="1"/>
    <col min="6" max="6" width="10.28515625" style="2" customWidth="1"/>
    <col min="7" max="7" width="6" style="2" customWidth="1"/>
    <col min="8" max="8" width="6.7109375" style="2" customWidth="1"/>
    <col min="9" max="9" width="49.7109375" style="2" customWidth="1"/>
    <col min="10" max="10" width="10.85546875" style="2" customWidth="1"/>
    <col min="11" max="16384" width="10.85546875" style="2"/>
  </cols>
  <sheetData>
    <row r="1" spans="1:9" ht="18" x14ac:dyDescent="0.2">
      <c r="A1" s="12" t="s">
        <v>42</v>
      </c>
    </row>
    <row r="2" spans="1:9" x14ac:dyDescent="0.2">
      <c r="A2" s="11" t="s">
        <v>40</v>
      </c>
    </row>
    <row r="3" spans="1:9" x14ac:dyDescent="0.2">
      <c r="A3" s="11" t="s">
        <v>39</v>
      </c>
    </row>
    <row r="4" spans="1:9" x14ac:dyDescent="0.2">
      <c r="A4" s="11" t="s">
        <v>41</v>
      </c>
    </row>
    <row r="5" spans="1:9" x14ac:dyDescent="0.2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ht="25.5" x14ac:dyDescent="0.2">
      <c r="A6" s="3">
        <f>ROW()-5</f>
        <v>1</v>
      </c>
      <c r="B6" s="4" t="s">
        <v>45</v>
      </c>
      <c r="C6" s="4" t="s">
        <v>91</v>
      </c>
      <c r="D6" s="5" t="s">
        <v>16</v>
      </c>
      <c r="E6" s="9" t="s">
        <v>82</v>
      </c>
      <c r="F6" s="4" t="s">
        <v>21</v>
      </c>
      <c r="G6" s="13"/>
      <c r="H6" s="13" t="s">
        <v>12</v>
      </c>
      <c r="I6" s="4"/>
    </row>
    <row r="7" spans="1:9" ht="25.5" x14ac:dyDescent="0.2">
      <c r="A7" s="3">
        <f>ROW()-5</f>
        <v>2</v>
      </c>
      <c r="B7" s="4" t="s">
        <v>24</v>
      </c>
      <c r="C7" s="4" t="s">
        <v>23</v>
      </c>
      <c r="D7" s="5" t="s">
        <v>16</v>
      </c>
      <c r="E7" s="9" t="s">
        <v>10</v>
      </c>
      <c r="F7" s="4" t="s">
        <v>26</v>
      </c>
      <c r="G7" s="14" t="s">
        <v>7</v>
      </c>
      <c r="H7" s="14" t="s">
        <v>8</v>
      </c>
      <c r="I7" s="4"/>
    </row>
  </sheetData>
  <dataValidations count="2">
    <dataValidation type="list" allowBlank="1" showInputMessage="1" showErrorMessage="1" sqref="F6:F7" xr:uid="{09BD9405-1D51-984F-8633-B4656AF8DDB5}">
      <formula1>"To Do, Doing, Done"</formula1>
    </dataValidation>
    <dataValidation type="list" allowBlank="1" showInputMessage="1" showErrorMessage="1" sqref="G6:H7" xr:uid="{FEBDB719-C372-D545-A2E0-386465A384D9}">
      <formula1>"Pending, Doing, Done"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77DDC-9E22-DF4E-B447-E215D2C42EA5}">
  <sheetPr>
    <outlinePr summaryRight="0"/>
  </sheetPr>
  <dimension ref="A1:I7"/>
  <sheetViews>
    <sheetView zoomScaleNormal="100" workbookViewId="0">
      <pane ySplit="5" topLeftCell="A6" activePane="bottomLeft" state="frozen"/>
      <selection pane="bottomLeft" activeCell="G16" sqref="G16"/>
    </sheetView>
  </sheetViews>
  <sheetFormatPr defaultColWidth="10.85546875" defaultRowHeight="12.75" x14ac:dyDescent="0.2"/>
  <cols>
    <col min="1" max="1" width="3.28515625" style="1" customWidth="1"/>
    <col min="2" max="2" width="22.7109375" style="2" customWidth="1"/>
    <col min="3" max="3" width="14.85546875" style="2" customWidth="1"/>
    <col min="4" max="4" width="38.42578125" style="2" customWidth="1"/>
    <col min="5" max="5" width="9" style="2" bestFit="1" customWidth="1"/>
    <col min="6" max="6" width="10.28515625" style="2" customWidth="1"/>
    <col min="7" max="7" width="6" style="2" customWidth="1"/>
    <col min="8" max="8" width="6.7109375" style="2" customWidth="1"/>
    <col min="9" max="9" width="49.7109375" style="2" customWidth="1"/>
    <col min="10" max="10" width="10.85546875" style="2" customWidth="1"/>
    <col min="11" max="16384" width="10.85546875" style="2"/>
  </cols>
  <sheetData>
    <row r="1" spans="1:9" ht="18" x14ac:dyDescent="0.2">
      <c r="A1" s="12" t="s">
        <v>38</v>
      </c>
    </row>
    <row r="2" spans="1:9" x14ac:dyDescent="0.2">
      <c r="A2" s="11" t="s">
        <v>40</v>
      </c>
    </row>
    <row r="3" spans="1:9" x14ac:dyDescent="0.2">
      <c r="A3" s="11" t="s">
        <v>39</v>
      </c>
    </row>
    <row r="4" spans="1:9" x14ac:dyDescent="0.2">
      <c r="A4" s="11" t="s">
        <v>41</v>
      </c>
    </row>
    <row r="5" spans="1:9" x14ac:dyDescent="0.2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ht="25.5" x14ac:dyDescent="0.2">
      <c r="A6" s="3">
        <f>ROW()-5</f>
        <v>1</v>
      </c>
      <c r="B6" s="4" t="s">
        <v>25</v>
      </c>
      <c r="C6" s="4" t="s">
        <v>23</v>
      </c>
      <c r="D6" s="5" t="s">
        <v>16</v>
      </c>
      <c r="E6" s="9" t="s">
        <v>9</v>
      </c>
      <c r="F6" s="4" t="s">
        <v>21</v>
      </c>
      <c r="G6" s="13" t="s">
        <v>11</v>
      </c>
      <c r="H6" s="13" t="s">
        <v>12</v>
      </c>
      <c r="I6" s="4"/>
    </row>
    <row r="7" spans="1:9" ht="25.5" x14ac:dyDescent="0.2">
      <c r="A7" s="3">
        <f>ROW()-5</f>
        <v>2</v>
      </c>
      <c r="B7" s="4" t="s">
        <v>24</v>
      </c>
      <c r="C7" s="4" t="s">
        <v>23</v>
      </c>
      <c r="D7" s="5" t="s">
        <v>16</v>
      </c>
      <c r="E7" s="9" t="s">
        <v>10</v>
      </c>
      <c r="F7" s="4" t="s">
        <v>26</v>
      </c>
      <c r="G7" s="14" t="s">
        <v>7</v>
      </c>
      <c r="H7" s="14" t="s">
        <v>8</v>
      </c>
      <c r="I7" s="4"/>
    </row>
  </sheetData>
  <dataValidations count="2">
    <dataValidation type="list" allowBlank="1" showInputMessage="1" showErrorMessage="1" sqref="G6:H7" xr:uid="{6510EF55-36A9-8246-8C63-D0015C9510E4}">
      <formula1>"Pending, Doing, Done"</formula1>
    </dataValidation>
    <dataValidation type="list" allowBlank="1" showInputMessage="1" showErrorMessage="1" sqref="F6:F7" xr:uid="{A5D8D347-9BA0-8742-9848-E52BE7233794}">
      <formula1>"To Do, Doing, Done"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A1C25-2D15-7A47-8DED-8E2419ADEF70}">
  <sheetPr>
    <outlinePr summaryRight="0"/>
  </sheetPr>
  <dimension ref="A1:I7"/>
  <sheetViews>
    <sheetView zoomScaleNormal="100" workbookViewId="0">
      <pane ySplit="5" topLeftCell="A6" activePane="bottomLeft" state="frozen"/>
      <selection pane="bottomLeft" activeCell="A2" sqref="A2"/>
    </sheetView>
  </sheetViews>
  <sheetFormatPr defaultColWidth="10.85546875" defaultRowHeight="12.75" x14ac:dyDescent="0.2"/>
  <cols>
    <col min="1" max="1" width="3.28515625" style="1" customWidth="1"/>
    <col min="2" max="2" width="22.7109375" style="2" customWidth="1"/>
    <col min="3" max="3" width="14.85546875" style="2" customWidth="1"/>
    <col min="4" max="4" width="38.42578125" style="2" customWidth="1"/>
    <col min="5" max="5" width="9" style="2" bestFit="1" customWidth="1"/>
    <col min="6" max="6" width="10.28515625" style="2" customWidth="1"/>
    <col min="7" max="7" width="6" style="2" customWidth="1"/>
    <col min="8" max="8" width="6.7109375" style="2" customWidth="1"/>
    <col min="9" max="9" width="49.7109375" style="2" customWidth="1"/>
    <col min="10" max="10" width="10.85546875" style="2" customWidth="1"/>
    <col min="11" max="16384" width="10.85546875" style="2"/>
  </cols>
  <sheetData>
    <row r="1" spans="1:9" ht="18" x14ac:dyDescent="0.2">
      <c r="A1" s="12" t="s">
        <v>43</v>
      </c>
    </row>
    <row r="2" spans="1:9" x14ac:dyDescent="0.2">
      <c r="A2" s="11" t="s">
        <v>40</v>
      </c>
    </row>
    <row r="3" spans="1:9" x14ac:dyDescent="0.2">
      <c r="A3" s="11" t="s">
        <v>39</v>
      </c>
    </row>
    <row r="4" spans="1:9" x14ac:dyDescent="0.2">
      <c r="A4" s="11" t="s">
        <v>41</v>
      </c>
    </row>
    <row r="5" spans="1:9" x14ac:dyDescent="0.2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ht="25.5" x14ac:dyDescent="0.2">
      <c r="A6" s="3">
        <f>ROW()-5</f>
        <v>1</v>
      </c>
      <c r="B6" s="4" t="s">
        <v>25</v>
      </c>
      <c r="C6" s="4" t="s">
        <v>23</v>
      </c>
      <c r="D6" s="5" t="s">
        <v>16</v>
      </c>
      <c r="E6" s="9" t="s">
        <v>9</v>
      </c>
      <c r="F6" s="4" t="s">
        <v>21</v>
      </c>
      <c r="G6" s="13" t="s">
        <v>11</v>
      </c>
      <c r="H6" s="13" t="s">
        <v>12</v>
      </c>
      <c r="I6" s="4"/>
    </row>
    <row r="7" spans="1:9" ht="25.5" x14ac:dyDescent="0.2">
      <c r="A7" s="3">
        <f>ROW()-5</f>
        <v>2</v>
      </c>
      <c r="B7" s="4" t="s">
        <v>24</v>
      </c>
      <c r="C7" s="4" t="s">
        <v>23</v>
      </c>
      <c r="D7" s="5" t="s">
        <v>16</v>
      </c>
      <c r="E7" s="9" t="s">
        <v>10</v>
      </c>
      <c r="F7" s="4" t="s">
        <v>26</v>
      </c>
      <c r="G7" s="14" t="s">
        <v>7</v>
      </c>
      <c r="H7" s="14" t="s">
        <v>8</v>
      </c>
      <c r="I7" s="4"/>
    </row>
  </sheetData>
  <dataValidations count="2">
    <dataValidation type="list" allowBlank="1" showInputMessage="1" showErrorMessage="1" sqref="F6:F7" xr:uid="{3AC1D980-E6B6-334C-9A26-385123A20638}">
      <formula1>"To Do, Doing, Done"</formula1>
    </dataValidation>
    <dataValidation type="list" allowBlank="1" showInputMessage="1" showErrorMessage="1" sqref="G6:H7" xr:uid="{120F8EDA-81E1-F846-8BF3-0324EFAFC484}">
      <formula1>"Pending, Doing, Done"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E199E-9D81-B64D-873F-22D26C193158}">
  <sheetPr>
    <outlinePr summaryRight="0"/>
  </sheetPr>
  <dimension ref="A1:I7"/>
  <sheetViews>
    <sheetView zoomScaleNormal="100" workbookViewId="0">
      <pane ySplit="5" topLeftCell="A6" activePane="bottomLeft" state="frozen"/>
      <selection pane="bottomLeft" activeCell="A2" sqref="A2"/>
    </sheetView>
  </sheetViews>
  <sheetFormatPr defaultColWidth="10.85546875" defaultRowHeight="12.75" x14ac:dyDescent="0.2"/>
  <cols>
    <col min="1" max="1" width="3.28515625" style="1" customWidth="1"/>
    <col min="2" max="2" width="22.7109375" style="2" customWidth="1"/>
    <col min="3" max="3" width="14.85546875" style="2" customWidth="1"/>
    <col min="4" max="4" width="38.42578125" style="2" customWidth="1"/>
    <col min="5" max="5" width="9" style="2" bestFit="1" customWidth="1"/>
    <col min="6" max="6" width="10.28515625" style="2" customWidth="1"/>
    <col min="7" max="7" width="6" style="2" customWidth="1"/>
    <col min="8" max="8" width="6.7109375" style="2" customWidth="1"/>
    <col min="9" max="9" width="49.7109375" style="2" customWidth="1"/>
    <col min="10" max="10" width="10.85546875" style="2" customWidth="1"/>
    <col min="11" max="16384" width="10.85546875" style="2"/>
  </cols>
  <sheetData>
    <row r="1" spans="1:9" ht="18" x14ac:dyDescent="0.2">
      <c r="A1" s="12" t="s">
        <v>44</v>
      </c>
    </row>
    <row r="2" spans="1:9" x14ac:dyDescent="0.2">
      <c r="A2" s="11" t="s">
        <v>40</v>
      </c>
    </row>
    <row r="3" spans="1:9" x14ac:dyDescent="0.2">
      <c r="A3" s="11" t="s">
        <v>39</v>
      </c>
    </row>
    <row r="4" spans="1:9" x14ac:dyDescent="0.2">
      <c r="A4" s="11" t="s">
        <v>41</v>
      </c>
    </row>
    <row r="5" spans="1:9" x14ac:dyDescent="0.2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ht="25.5" x14ac:dyDescent="0.2">
      <c r="A6" s="3">
        <f>ROW()-5</f>
        <v>1</v>
      </c>
      <c r="B6" s="4" t="s">
        <v>25</v>
      </c>
      <c r="C6" s="4" t="s">
        <v>23</v>
      </c>
      <c r="D6" s="5" t="s">
        <v>16</v>
      </c>
      <c r="E6" s="9" t="s">
        <v>9</v>
      </c>
      <c r="F6" s="4" t="s">
        <v>21</v>
      </c>
      <c r="G6" s="13" t="s">
        <v>11</v>
      </c>
      <c r="H6" s="13" t="s">
        <v>12</v>
      </c>
      <c r="I6" s="4"/>
    </row>
    <row r="7" spans="1:9" ht="25.5" x14ac:dyDescent="0.2">
      <c r="A7" s="3">
        <f>ROW()-5</f>
        <v>2</v>
      </c>
      <c r="B7" s="4" t="s">
        <v>24</v>
      </c>
      <c r="C7" s="4" t="s">
        <v>23</v>
      </c>
      <c r="D7" s="5" t="s">
        <v>16</v>
      </c>
      <c r="E7" s="9" t="s">
        <v>10</v>
      </c>
      <c r="F7" s="4" t="s">
        <v>26</v>
      </c>
      <c r="G7" s="14" t="s">
        <v>7</v>
      </c>
      <c r="H7" s="14" t="s">
        <v>8</v>
      </c>
      <c r="I7" s="4"/>
    </row>
  </sheetData>
  <dataValidations count="2">
    <dataValidation type="list" allowBlank="1" showInputMessage="1" showErrorMessage="1" sqref="G6:H7" xr:uid="{020D1B51-CD3A-2943-AB65-9B13706510E3}">
      <formula1>"Pending, Doing, Done"</formula1>
    </dataValidation>
    <dataValidation type="list" allowBlank="1" showInputMessage="1" showErrorMessage="1" sqref="F6:F7" xr:uid="{0794C8CF-BD46-074C-9567-48DDEA4001EF}">
      <formula1>"To Do, Doing, Done"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5</vt:i4>
      </vt:variant>
    </vt:vector>
  </HeadingPairs>
  <TitlesOfParts>
    <vt:vector size="5" baseType="lpstr">
      <vt:lpstr>Project</vt:lpstr>
      <vt:lpstr>Iter1</vt:lpstr>
      <vt:lpstr>Iter2</vt:lpstr>
      <vt:lpstr>Iter3</vt:lpstr>
      <vt:lpstr>Iter4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Manh Thang</cp:lastModifiedBy>
  <dcterms:created xsi:type="dcterms:W3CDTF">2021-07-20T01:09:05Z</dcterms:created>
  <dcterms:modified xsi:type="dcterms:W3CDTF">2023-02-17T08:20:00Z</dcterms:modified>
</cp:coreProperties>
</file>