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st Report" sheetId="1" r:id="rId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A1">
      <text>
        <t xml:space="preserve">Pass
Fail
Untested
N/A
	-Author
----
*A: Add
  M: Modify
  D: Delete</t>
      </text>
    </comment>
  </commentList>
</comments>
</file>

<file path=xl/sharedStrings.xml><?xml version="1.0" encoding="utf-8"?>
<sst xmlns="http://schemas.openxmlformats.org/spreadsheetml/2006/main" count="31" uniqueCount="30">
  <si>
    <t>TEST REPORT</t>
  </si>
  <si>
    <t>Project Name</t>
  </si>
  <si>
    <t>Xây Dựng Trang Bán Hàng</t>
  </si>
  <si>
    <t>Creator</t>
  </si>
  <si>
    <t>Nguyễn Trung Anh, Mai Hoàng Phương Anh, Hoàng Phương Anh, Nguyễn Tuấn Anh, Nguyễn Lê Tuấn Anh, Đỗ Thanh An, Hà Tiến Anh</t>
  </si>
  <si>
    <t>Project Code</t>
  </si>
  <si>
    <t>N1_IT17332</t>
  </si>
  <si>
    <t>Reviewer/Approver</t>
  </si>
  <si>
    <t>Document Code</t>
  </si>
  <si>
    <t>Issue Date</t>
  </si>
  <si>
    <t>Notes</t>
  </si>
  <si>
    <t xml:space="preserve">Release 1 includes 9 modules:
1. Đăng ký
2. Đăng nhập
3. Đăng xuất
4. Giỏ Hàng
5. Thanh Toán
6. Báo cáo
7. Hiệu Suất
</t>
  </si>
  <si>
    <t>1.Login-logout'!B5</t>
  </si>
  <si>
    <t>No</t>
  </si>
  <si>
    <t>Module code</t>
  </si>
  <si>
    <t>Pass</t>
  </si>
  <si>
    <t>Fail</t>
  </si>
  <si>
    <t>Untested</t>
  </si>
  <si>
    <t>N/A</t>
  </si>
  <si>
    <t>Number of  test cases</t>
  </si>
  <si>
    <t>Login-Logout</t>
  </si>
  <si>
    <t xml:space="preserve"> Thanh Toán</t>
  </si>
  <si>
    <t>Giỏ hàng</t>
  </si>
  <si>
    <t>Đăng ký</t>
  </si>
  <si>
    <t>Báo cáo</t>
  </si>
  <si>
    <t>Hiệu suất</t>
  </si>
  <si>
    <t>Sub total</t>
  </si>
  <si>
    <t>Test coverage</t>
  </si>
  <si>
    <t>%</t>
  </si>
  <si>
    <t>Test successful coverage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</si>
</sst>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\-mmm\-yy"/>
    <numFmt numFmtId="165" formatCode="D/M/YYYY"/>
  </numFmts>
  <fonts count="11">
    <font>
      <sz val="11.0"/>
      <color theme="1"/>
      <name val="Calibri"/>
      <scheme val="minor"/>
    </font>
    <font>
      <sz val="10.0"/>
      <color theme="1"/>
      <name val="Tahoma"/>
    </font>
    <font>
      <b/>
      <sz val="20.0"/>
      <color rgb="FF000000"/>
      <name val="Tahoma"/>
    </font>
    <font/>
    <font>
      <b/>
      <sz val="10.0"/>
      <color theme="1"/>
      <name val="Tahoma"/>
    </font>
    <font>
      <b/>
      <sz val="10.0"/>
      <color rgb="FF993300"/>
      <name val="Tahoma"/>
    </font>
    <font>
      <i/>
      <sz val="10.0"/>
      <color rgb="FF008000"/>
      <name val="Tahoma"/>
    </font>
    <font>
      <b/>
      <sz val="10.0"/>
      <color rgb="FFFFFFFF"/>
      <name val="Tahoma"/>
    </font>
    <font>
      <sz val="10.0"/>
      <color rgb="FFFFFFFF"/>
      <name val="Tahoma"/>
    </font>
    <font>
      <b/>
      <sz val="10.0"/>
      <color rgb="FF0000FF"/>
      <name val="Tahoma"/>
    </font>
    <font>
      <sz val="10.0"/>
      <color rgb="FF000000"/>
      <name val="Tahoma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000080"/>
        <bgColor rgb="FF000080"/>
      </patternFill>
    </fill>
  </fills>
  <borders count="22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/>
      <right style="medium">
        <color rgb="FF000000"/>
      </right>
      <top/>
      <bottom/>
    </border>
    <border>
      <left/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thin">
        <color rgb="FF000000"/>
      </top>
      <bottom style="hair">
        <color rgb="FF000000"/>
      </bottom>
    </border>
    <border>
      <left style="hair">
        <color rgb="FF000000"/>
      </left>
      <right/>
      <top style="thin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thin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thin">
        <color rgb="FF000000"/>
      </bottom>
    </border>
    <border>
      <left style="hair">
        <color rgb="FF000000"/>
      </left>
      <right style="medium">
        <color rgb="FF000000"/>
      </right>
      <top style="hair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4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1" fillId="2" fontId="4" numFmtId="0" xfId="0" applyBorder="1" applyFont="1"/>
    <xf borderId="1" fillId="2" fontId="1" numFmtId="164" xfId="0" applyBorder="1" applyFont="1" applyNumberFormat="1"/>
    <xf borderId="5" fillId="2" fontId="5" numFmtId="0" xfId="0" applyAlignment="1" applyBorder="1" applyFont="1">
      <alignment horizontal="left" vertical="center"/>
    </xf>
    <xf borderId="6" fillId="2" fontId="6" numFmtId="0" xfId="0" applyAlignment="1" applyBorder="1" applyFont="1">
      <alignment horizontal="left" readingOrder="0"/>
    </xf>
    <xf borderId="7" fillId="0" fontId="3" numFmtId="0" xfId="0" applyBorder="1" applyFont="1"/>
    <xf borderId="6" fillId="2" fontId="5" numFmtId="0" xfId="0" applyAlignment="1" applyBorder="1" applyFont="1">
      <alignment horizontal="left"/>
    </xf>
    <xf borderId="8" fillId="2" fontId="5" numFmtId="0" xfId="0" applyAlignment="1" applyBorder="1" applyFont="1">
      <alignment horizontal="left"/>
    </xf>
    <xf borderId="7" fillId="0" fontId="1" numFmtId="0" xfId="0" applyAlignment="1" applyBorder="1" applyFont="1">
      <alignment readingOrder="0"/>
    </xf>
    <xf borderId="8" fillId="2" fontId="1" numFmtId="0" xfId="0" applyAlignment="1" applyBorder="1" applyFont="1">
      <alignment vertical="top"/>
    </xf>
    <xf borderId="5" fillId="2" fontId="5" numFmtId="0" xfId="0" applyAlignment="1" applyBorder="1" applyFont="1">
      <alignment vertical="center"/>
    </xf>
    <xf borderId="6" fillId="2" fontId="6" numFmtId="0" xfId="0" applyAlignment="1" applyBorder="1" applyFont="1">
      <alignment horizontal="left"/>
    </xf>
    <xf borderId="8" fillId="2" fontId="6" numFmtId="165" xfId="0" applyAlignment="1" applyBorder="1" applyFont="1" applyNumberFormat="1">
      <alignment readingOrder="0" vertical="top"/>
    </xf>
    <xf borderId="6" fillId="2" fontId="6" numFmtId="0" xfId="0" applyAlignment="1" applyBorder="1" applyFont="1">
      <alignment readingOrder="0" shrinkToFit="0" vertical="top" wrapText="1"/>
    </xf>
    <xf borderId="9" fillId="0" fontId="3" numFmtId="0" xfId="0" applyBorder="1" applyFont="1"/>
    <xf borderId="1" fillId="2" fontId="5" numFmtId="0" xfId="0" applyBorder="1" applyFont="1"/>
    <xf borderId="1" fillId="2" fontId="6" numFmtId="0" xfId="0" applyBorder="1" applyFont="1"/>
    <xf quotePrefix="1" borderId="1" fillId="2" fontId="1" numFmtId="0" xfId="0" applyBorder="1" applyFont="1"/>
    <xf borderId="10" fillId="2" fontId="1" numFmtId="0" xfId="0" applyBorder="1" applyFont="1"/>
    <xf borderId="11" fillId="3" fontId="7" numFmtId="0" xfId="0" applyAlignment="1" applyBorder="1" applyFill="1" applyFont="1">
      <alignment horizontal="center"/>
    </xf>
    <xf borderId="12" fillId="3" fontId="7" numFmtId="0" xfId="0" applyAlignment="1" applyBorder="1" applyFont="1">
      <alignment horizontal="center"/>
    </xf>
    <xf borderId="12" fillId="3" fontId="7" numFmtId="0" xfId="0" applyAlignment="1" applyBorder="1" applyFont="1">
      <alignment horizontal="center" shrinkToFit="0" wrapText="1"/>
    </xf>
    <xf borderId="13" fillId="3" fontId="7" numFmtId="0" xfId="0" applyAlignment="1" applyBorder="1" applyFont="1">
      <alignment horizontal="center"/>
    </xf>
    <xf borderId="14" fillId="3" fontId="7" numFmtId="0" xfId="0" applyAlignment="1" applyBorder="1" applyFont="1">
      <alignment horizontal="center" shrinkToFit="0" wrapText="1"/>
    </xf>
    <xf borderId="15" fillId="2" fontId="1" numFmtId="0" xfId="0" applyAlignment="1" applyBorder="1" applyFont="1">
      <alignment horizontal="center"/>
    </xf>
    <xf borderId="16" fillId="2" fontId="1" numFmtId="0" xfId="0" applyAlignment="1" applyBorder="1" applyFont="1">
      <alignment readingOrder="0"/>
    </xf>
    <xf borderId="16" fillId="2" fontId="1" numFmtId="0" xfId="0" applyAlignment="1" applyBorder="1" applyFont="1">
      <alignment horizontal="center" readingOrder="0"/>
    </xf>
    <xf borderId="17" fillId="2" fontId="1" numFmtId="0" xfId="0" applyAlignment="1" applyBorder="1" applyFont="1">
      <alignment horizontal="center" readingOrder="0"/>
    </xf>
    <xf borderId="18" fillId="2" fontId="1" numFmtId="0" xfId="0" applyAlignment="1" applyBorder="1" applyFont="1">
      <alignment horizontal="center" readingOrder="0"/>
    </xf>
    <xf borderId="18" fillId="2" fontId="1" numFmtId="0" xfId="0" applyAlignment="1" applyBorder="1" applyFont="1">
      <alignment horizontal="center"/>
    </xf>
    <xf borderId="16" fillId="2" fontId="1" numFmtId="0" xfId="0" applyBorder="1" applyFont="1"/>
    <xf borderId="16" fillId="2" fontId="1" numFmtId="0" xfId="0" applyAlignment="1" applyBorder="1" applyFont="1">
      <alignment horizontal="center"/>
    </xf>
    <xf borderId="19" fillId="3" fontId="8" numFmtId="0" xfId="0" applyAlignment="1" applyBorder="1" applyFont="1">
      <alignment horizontal="center"/>
    </xf>
    <xf borderId="20" fillId="3" fontId="7" numFmtId="0" xfId="0" applyBorder="1" applyFont="1"/>
    <xf borderId="20" fillId="3" fontId="8" numFmtId="0" xfId="0" applyAlignment="1" applyBorder="1" applyFont="1">
      <alignment horizontal="center"/>
    </xf>
    <xf borderId="21" fillId="3" fontId="8" numFmtId="0" xfId="0" applyAlignment="1" applyBorder="1" applyFont="1">
      <alignment horizontal="center"/>
    </xf>
    <xf borderId="1" fillId="2" fontId="1" numFmtId="0" xfId="0" applyAlignment="1" applyBorder="1" applyFont="1">
      <alignment horizontal="center"/>
    </xf>
    <xf borderId="1" fillId="2" fontId="1" numFmtId="10" xfId="0" applyAlignment="1" applyBorder="1" applyFont="1" applyNumberFormat="1">
      <alignment horizontal="center"/>
    </xf>
    <xf borderId="1" fillId="2" fontId="1" numFmtId="9" xfId="0" applyAlignment="1" applyBorder="1" applyFont="1" applyNumberFormat="1">
      <alignment horizontal="center"/>
    </xf>
    <xf borderId="1" fillId="2" fontId="5" numFmtId="0" xfId="0" applyAlignment="1" applyBorder="1" applyFont="1">
      <alignment horizontal="left"/>
    </xf>
    <xf borderId="1" fillId="2" fontId="9" numFmtId="2" xfId="0" applyAlignment="1" applyBorder="1" applyFont="1" applyNumberFormat="1">
      <alignment horizontal="right" shrinkToFit="0" wrapText="1"/>
    </xf>
    <xf borderId="1" fillId="2" fontId="10" numFmtId="0" xfId="0" applyAlignment="1" applyBorder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5.43"/>
    <col customWidth="1" min="3" max="3" width="22.14"/>
    <col customWidth="1" min="4" max="7" width="10.29"/>
    <col customWidth="1" min="8" max="8" width="121.14"/>
    <col customWidth="1" min="9" max="9" width="37.86"/>
    <col customWidth="1" min="10" max="26" width="10.29"/>
  </cols>
  <sheetData>
    <row r="1" ht="12.75" customHeight="1">
      <c r="A1" s="1"/>
      <c r="B1" s="2" t="s">
        <v>0</v>
      </c>
      <c r="C1" s="3"/>
      <c r="D1" s="3"/>
      <c r="E1" s="3"/>
      <c r="F1" s="3"/>
      <c r="G1" s="3"/>
      <c r="H1" s="4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2.75" customHeight="1">
      <c r="A2" s="5"/>
      <c r="B2" s="5"/>
      <c r="C2" s="1"/>
      <c r="D2" s="1"/>
      <c r="E2" s="1"/>
      <c r="F2" s="1"/>
      <c r="G2" s="1"/>
      <c r="H2" s="6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2.75" customHeight="1">
      <c r="A3" s="1"/>
      <c r="B3" s="7" t="s">
        <v>1</v>
      </c>
      <c r="C3" s="8" t="s">
        <v>2</v>
      </c>
      <c r="D3" s="9"/>
      <c r="E3" s="10" t="s">
        <v>3</v>
      </c>
      <c r="F3" s="9"/>
      <c r="G3" s="11"/>
      <c r="H3" s="12" t="s">
        <v>4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7" t="s">
        <v>5</v>
      </c>
      <c r="C4" s="8" t="s">
        <v>6</v>
      </c>
      <c r="D4" s="9"/>
      <c r="E4" s="10" t="s">
        <v>7</v>
      </c>
      <c r="F4" s="9"/>
      <c r="G4" s="11"/>
      <c r="H4" s="13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2.75" customHeight="1">
      <c r="A5" s="1"/>
      <c r="B5" s="14" t="s">
        <v>8</v>
      </c>
      <c r="C5" s="15" t="str">
        <f>C4&amp;"_"&amp;"Test Report"&amp;"_"&amp;"vx.x"</f>
        <v>N1_IT17332_Test Report_vx.x</v>
      </c>
      <c r="D5" s="9"/>
      <c r="E5" s="10" t="s">
        <v>9</v>
      </c>
      <c r="F5" s="9"/>
      <c r="G5" s="11"/>
      <c r="H5" s="16">
        <v>44975.0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2.75" customHeight="1">
      <c r="A6" s="5"/>
      <c r="B6" s="14" t="s">
        <v>10</v>
      </c>
      <c r="C6" s="17" t="s">
        <v>11</v>
      </c>
      <c r="D6" s="18"/>
      <c r="E6" s="18"/>
      <c r="F6" s="18"/>
      <c r="G6" s="18"/>
      <c r="H6" s="9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2.75" customHeight="1">
      <c r="A7" s="5"/>
      <c r="B7" s="19"/>
      <c r="C7" s="20"/>
      <c r="D7" s="1"/>
      <c r="E7" s="1"/>
      <c r="F7" s="1"/>
      <c r="G7" s="1"/>
      <c r="H7" s="6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ht="12.75" customHeight="1">
      <c r="A8" s="1"/>
      <c r="B8" s="19"/>
      <c r="C8" s="20"/>
      <c r="D8" s="1"/>
      <c r="E8" s="1"/>
      <c r="F8" s="1"/>
      <c r="G8" s="1"/>
      <c r="H8" s="6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1"/>
      <c r="B9" s="1"/>
      <c r="C9" s="21" t="s">
        <v>12</v>
      </c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2"/>
      <c r="B10" s="23" t="s">
        <v>13</v>
      </c>
      <c r="C10" s="24" t="s">
        <v>14</v>
      </c>
      <c r="D10" s="25" t="s">
        <v>15</v>
      </c>
      <c r="E10" s="24" t="s">
        <v>16</v>
      </c>
      <c r="F10" s="24" t="s">
        <v>17</v>
      </c>
      <c r="G10" s="26" t="s">
        <v>18</v>
      </c>
      <c r="H10" s="27" t="s">
        <v>19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2"/>
      <c r="B11" s="28">
        <v>1.0</v>
      </c>
      <c r="C11" s="29" t="s">
        <v>20</v>
      </c>
      <c r="D11" s="30">
        <v>40.0</v>
      </c>
      <c r="E11" s="30">
        <v>0.0</v>
      </c>
      <c r="F11" s="30">
        <v>14.0</v>
      </c>
      <c r="G11" s="30">
        <v>0.0</v>
      </c>
      <c r="H11" s="30">
        <v>54.0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2"/>
      <c r="B12" s="28">
        <v>2.0</v>
      </c>
      <c r="C12" s="29" t="s">
        <v>21</v>
      </c>
      <c r="D12" s="30">
        <v>53.0</v>
      </c>
      <c r="E12" s="30">
        <v>0.0</v>
      </c>
      <c r="F12" s="30">
        <v>0.0</v>
      </c>
      <c r="G12" s="31">
        <v>0.0</v>
      </c>
      <c r="H12" s="32">
        <v>53.0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2"/>
      <c r="B13" s="28">
        <v>3.0</v>
      </c>
      <c r="C13" s="29" t="s">
        <v>22</v>
      </c>
      <c r="D13" s="30">
        <v>16.0</v>
      </c>
      <c r="E13" s="30">
        <v>2.0</v>
      </c>
      <c r="F13" s="30">
        <v>22.0</v>
      </c>
      <c r="G13" s="31">
        <v>0.0</v>
      </c>
      <c r="H13" s="32">
        <v>40.0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2"/>
      <c r="B14" s="28">
        <v>4.0</v>
      </c>
      <c r="C14" s="29" t="s">
        <v>23</v>
      </c>
      <c r="D14" s="30">
        <v>38.0</v>
      </c>
      <c r="E14" s="30">
        <v>1.0</v>
      </c>
      <c r="F14" s="30">
        <v>0.0</v>
      </c>
      <c r="G14" s="31">
        <v>0.0</v>
      </c>
      <c r="H14" s="32">
        <v>38.0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2"/>
      <c r="B15" s="28">
        <v>5.0</v>
      </c>
      <c r="C15" s="29" t="s">
        <v>24</v>
      </c>
      <c r="D15" s="30">
        <v>39.0</v>
      </c>
      <c r="E15" s="30">
        <v>0.0</v>
      </c>
      <c r="F15" s="30">
        <v>0.0</v>
      </c>
      <c r="G15" s="31">
        <v>0.0</v>
      </c>
      <c r="H15" s="32">
        <v>39.0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2"/>
      <c r="B16" s="28">
        <v>6.0</v>
      </c>
      <c r="C16" s="29" t="s">
        <v>25</v>
      </c>
      <c r="D16" s="30">
        <v>19.0</v>
      </c>
      <c r="E16" s="30">
        <v>0.0</v>
      </c>
      <c r="F16" s="30">
        <v>6.0</v>
      </c>
      <c r="G16" s="31">
        <v>0.0</v>
      </c>
      <c r="H16" s="33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2"/>
      <c r="B17" s="28">
        <v>7.0</v>
      </c>
      <c r="C17" s="34"/>
      <c r="D17" s="35"/>
      <c r="E17" s="35"/>
      <c r="F17" s="35"/>
      <c r="G17" s="31">
        <v>0.0</v>
      </c>
      <c r="H17" s="33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22"/>
      <c r="B18" s="28">
        <v>8.0</v>
      </c>
      <c r="C18" s="34"/>
      <c r="D18" s="35"/>
      <c r="E18" s="35"/>
      <c r="F18" s="35"/>
      <c r="G18" s="31">
        <v>0.0</v>
      </c>
      <c r="H18" s="33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22"/>
      <c r="B19" s="28">
        <v>9.0</v>
      </c>
      <c r="C19" s="34"/>
      <c r="D19" s="35"/>
      <c r="E19" s="35"/>
      <c r="F19" s="35"/>
      <c r="G19" s="31">
        <v>0.0</v>
      </c>
      <c r="H19" s="33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22"/>
      <c r="B20" s="36"/>
      <c r="C20" s="37" t="s">
        <v>26</v>
      </c>
      <c r="D20" s="38">
        <f t="shared" ref="D20:H20" si="1">SUM(D9:D19)</f>
        <v>205</v>
      </c>
      <c r="E20" s="38">
        <f t="shared" si="1"/>
        <v>3</v>
      </c>
      <c r="F20" s="38">
        <f t="shared" si="1"/>
        <v>42</v>
      </c>
      <c r="G20" s="38">
        <f t="shared" si="1"/>
        <v>0</v>
      </c>
      <c r="H20" s="39">
        <f t="shared" si="1"/>
        <v>224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1"/>
      <c r="B21" s="40"/>
      <c r="C21" s="1"/>
      <c r="D21" s="41"/>
      <c r="E21" s="42"/>
      <c r="F21" s="42"/>
      <c r="G21" s="42"/>
      <c r="H21" s="42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1"/>
      <c r="B22" s="1"/>
      <c r="C22" s="43" t="s">
        <v>27</v>
      </c>
      <c r="D22" s="1"/>
      <c r="E22" s="44">
        <f>(D20+E20)*100/(H20-G20)</f>
        <v>92.85714286</v>
      </c>
      <c r="F22" s="1" t="s">
        <v>28</v>
      </c>
      <c r="G22" s="1"/>
      <c r="H22" s="45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1"/>
      <c r="B23" s="1"/>
      <c r="C23" s="43" t="s">
        <v>29</v>
      </c>
      <c r="D23" s="1"/>
      <c r="E23" s="44">
        <f>D20*100/(H20-G20)</f>
        <v>91.51785714</v>
      </c>
      <c r="F23" s="1" t="s">
        <v>28</v>
      </c>
      <c r="G23" s="1"/>
      <c r="H23" s="45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mergeCells count="8">
    <mergeCell ref="B1:H1"/>
    <mergeCell ref="C3:D3"/>
    <mergeCell ref="E3:F3"/>
    <mergeCell ref="C4:D4"/>
    <mergeCell ref="E4:F4"/>
    <mergeCell ref="C5:D5"/>
    <mergeCell ref="E5:F5"/>
    <mergeCell ref="C6:H6"/>
  </mergeCells>
  <printOptions/>
  <pageMargins bottom="0.75" footer="0.0" header="0.0" left="0.7" right="0.7" top="0.75"/>
  <pageSetup orientation="landscape"/>
  <drawing r:id="rId2"/>
  <legacyDrawing r:id="rId3"/>
</worksheet>
</file>