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7256" windowHeight="5688"/>
  </bookViews>
  <sheets>
    <sheet name="Timesheet" sheetId="1" r:id="rId1"/>
  </sheets>
  <definedNames>
    <definedName name="ColumnTitle1">TimeSheet[[#Headers],[DATE(S)]]</definedName>
    <definedName name="ColumnTitleRegion1..E6.1">Timesheet!$B$8</definedName>
    <definedName name="_xlnm.Print_Titles" localSheetId="0">Timesheet!$11:$11</definedName>
    <definedName name="WorkweekHours">Timesheet!$B$9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l="1"/>
  <c r="F9" i="1" s="1"/>
</calcChain>
</file>

<file path=xl/sharedStrings.xml><?xml version="1.0" encoding="utf-8"?>
<sst xmlns="http://schemas.openxmlformats.org/spreadsheetml/2006/main" count="19" uniqueCount="18">
  <si>
    <t>DATE(S)</t>
  </si>
  <si>
    <t>HOURS WORKED</t>
  </si>
  <si>
    <t>EMPLOYEE DETAILS:</t>
  </si>
  <si>
    <t>TOTAL HOURS 
WORKED</t>
  </si>
  <si>
    <t>REGULAR 
HOURS</t>
  </si>
  <si>
    <t>OVERTIME 
HOURS</t>
  </si>
  <si>
    <t>Week Beginning</t>
  </si>
  <si>
    <t>Week Ending</t>
  </si>
  <si>
    <t>Client : Burger King</t>
  </si>
  <si>
    <t>Gudipati Phani Babu</t>
  </si>
  <si>
    <t>pgudipati1@rbi.com</t>
  </si>
  <si>
    <t>Lead Manual QA</t>
  </si>
  <si>
    <t>gudipati.babu@tiuconsulting.com</t>
  </si>
  <si>
    <t>08-15-2025</t>
  </si>
  <si>
    <t>08-11-2025</t>
  </si>
  <si>
    <t>08-12-2025</t>
  </si>
  <si>
    <t>08-13-20252</t>
  </si>
  <si>
    <t>08-14-2025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</si>
</sst>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20"/>
      <name val="Calibri"/>
      <family val="2"/>
      <scheme val="major"/>
    </font>
    <font>
      <sz val="20"/>
      <color theme="4"/>
      <name val="Calibri"/>
      <family val="2"/>
      <scheme val="major"/>
    </font>
    <font>
      <b/>
      <sz val="18"/>
      <color theme="1"/>
      <name val="Calibri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0" tint="-0.24994659260841701"/>
      </bottom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29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39" fontId="9" fillId="3" borderId="0" xfId="5" applyFont="1" applyFill="1" applyAlignment="1">
      <alignment horizontal="left" vertical="center" indent="2"/>
    </xf>
    <xf numFmtId="0" fontId="3" fillId="3" borderId="0" xfId="1" applyFill="1" applyBorder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6" fontId="2" fillId="3" borderId="0" xfId="9" applyFont="1" applyFill="1" applyAlignment="1">
      <alignment horizontal="left" indent="2"/>
    </xf>
    <xf numFmtId="39" fontId="10" fillId="3" borderId="0" xfId="5" applyFont="1" applyFill="1" applyAlignment="1">
      <alignment horizontal="left" vertical="center" indent="2"/>
    </xf>
    <xf numFmtId="4" fontId="1" fillId="3" borderId="3" xfId="7" applyFont="1" applyFill="1" applyBorder="1" applyAlignment="1">
      <alignment horizontal="left" vertical="center" indent="2"/>
    </xf>
    <xf numFmtId="0" fontId="11" fillId="3" borderId="0" xfId="2" applyFont="1" applyFill="1" applyAlignment="1">
      <alignment horizontal="left" vertical="top" wrapText="1" indent="2"/>
    </xf>
    <xf numFmtId="0" fontId="11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vertical="center" indent="2"/>
    </xf>
    <xf numFmtId="0" fontId="1" fillId="3" borderId="0" xfId="0" applyFont="1" applyFill="1" applyAlignment="1">
      <alignment horizontal="left" vertical="top" indent="2"/>
    </xf>
    <xf numFmtId="0" fontId="12" fillId="3" borderId="2" xfId="0" applyFont="1" applyFill="1" applyBorder="1" applyAlignment="1">
      <alignment horizontal="left" vertical="center" indent="2"/>
    </xf>
    <xf numFmtId="14" fontId="12" fillId="3" borderId="2" xfId="0" applyNumberFormat="1" applyFont="1" applyFill="1" applyBorder="1" applyAlignment="1">
      <alignment horizontal="left" vertical="center" indent="2"/>
    </xf>
    <xf numFmtId="0" fontId="11" fillId="3" borderId="2" xfId="0" applyFont="1" applyFill="1" applyBorder="1" applyAlignment="1">
      <alignment horizontal="left" vertical="center" indent="2"/>
    </xf>
    <xf numFmtId="14" fontId="10" fillId="3" borderId="0" xfId="5" applyNumberFormat="1" applyFont="1" applyFill="1" applyAlignment="1">
      <alignment horizontal="left" vertical="center" indent="2"/>
    </xf>
    <xf numFmtId="0" fontId="14" fillId="3" borderId="0" xfId="1" applyFont="1" applyFill="1" applyBorder="1" applyAlignment="1">
      <alignment horizontal="left" indent="2"/>
    </xf>
    <xf numFmtId="0" fontId="13" fillId="3" borderId="0" xfId="1" applyFont="1" applyFill="1" applyBorder="1" applyAlignment="1"/>
    <xf numFmtId="0" fontId="15" fillId="3" borderId="0" xfId="2" applyFont="1" applyFill="1" applyAlignment="1">
      <alignment horizontal="center" vertical="top" wrapText="1"/>
    </xf>
    <xf numFmtId="0" fontId="8" fillId="3" borderId="0" xfId="10" applyFill="1">
      <alignment horizontal="left" wrapText="1"/>
    </xf>
    <xf numFmtId="166" fontId="8" fillId="3" borderId="0" xfId="10" applyNumberFormat="1" applyFill="1">
      <alignment horizontal="left" wrapText="1"/>
    </xf>
    <xf numFmtId="0" fontId="15" fillId="3" borderId="0" xfId="2" applyFont="1" applyFill="1" applyAlignment="1">
      <alignment horizontal="center" vertical="top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13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bottom style="thin">
          <color theme="7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190500</xdr:rowOff>
    </xdr:from>
    <xdr:to>
      <xdr:col>3</xdr:col>
      <xdr:colOff>1501140</xdr:colOff>
      <xdr:row>4</xdr:row>
      <xdr:rowOff>36195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490377-48B2-65F2-B2BC-58D2BEF52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90500"/>
          <a:ext cx="4960620" cy="12401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Sheet" displayName="TimeSheet" ref="B11:G16" totalsRowShown="0" headerRowDxfId="8" dataDxfId="6" headerRowBorderDxfId="7">
  <autoFilter ref="B11:G16"/>
  <tableColumns count="6">
    <tableColumn id="1" name="DATE(S)" dataDxfId="5" dataCellStyle="Date"/>
    <tableColumn id="2" name="08-11-2025" dataDxfId="4" dataCellStyle="Time"/>
    <tableColumn id="3" name="08-12-2025" dataDxfId="3" dataCellStyle="Time"/>
    <tableColumn id="4" name="08-13-20252" dataDxfId="2" dataCellStyle="Time"/>
    <tableColumn id="5" name="08-14-2025" dataDxfId="1" dataCellStyle="Time"/>
    <tableColumn id="6" name="08-15-2025" dataDxfId="0" dataCellStyle="Hours">
      <calculatedColumnFormula>IFERROR(IF(COUNT(TimeSheet[[#This Row],[08-11-2025]:[08-14-2025]])=4,(IF(TimeSheet[[#This Row],[08-14-2025]]&lt;TimeSheet[[#This Row],[08-11-2025]],1,0)+TimeSheet[[#This Row],[08-14-2025]])-TimeSheet[[#This Row],[08-13-20252]]+TimeSheet[[#This Row],[08-12-2025]]-TimeSheet[[#This Row],[08-11-2025]],IF(AND(LEN(TimeSheet[[#This Row],[08-11-2025]])&lt;&gt;0,LEN(TimeSheet[[#This Row],[08-14-2025]])&lt;&gt;0),(IF(TimeSheet[[#This Row],[08-14-2025]]&lt;TimeSheet[[#This Row],[08-11-2025]],1,0)+TimeSheet[[#This Row],[08-14-2025]])-TimeSheet[[#This Row],[08-11-2025]],0))*24,0)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dipati.babu@tiuconsulting.com" TargetMode="External"/><Relationship Id="rId1" Type="http://schemas.openxmlformats.org/officeDocument/2006/relationships/hyperlink" Target="mailto:pgudipati1@rbi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H17"/>
  <sheetViews>
    <sheetView showGridLines="0" tabSelected="1" zoomScaleNormal="100" workbookViewId="0">
      <selection activeCell="F16" sqref="F16"/>
    </sheetView>
  </sheetViews>
  <sheetFormatPr defaultColWidth="8.6640625" defaultRowHeight="20.25" customHeight="1" x14ac:dyDescent="0.3"/>
  <cols>
    <col min="1" max="1" width="2.6640625" customWidth="1"/>
    <col min="2" max="6" width="25.6640625" style="2" customWidth="1"/>
    <col min="7" max="7" width="33.5546875" style="2" customWidth="1"/>
    <col min="8" max="8" width="2.6640625" customWidth="1"/>
  </cols>
  <sheetData>
    <row r="1" spans="1:8" ht="20.25" customHeight="1" x14ac:dyDescent="0.3">
      <c r="A1" s="3"/>
      <c r="B1" s="4"/>
      <c r="C1" s="4"/>
      <c r="D1" s="4"/>
      <c r="E1" s="4"/>
      <c r="F1" s="4"/>
      <c r="G1" s="4"/>
      <c r="H1" s="3"/>
    </row>
    <row r="2" spans="1:8" ht="30" customHeight="1" x14ac:dyDescent="0.6">
      <c r="A2" s="3"/>
      <c r="B2" s="18"/>
      <c r="C2" s="8"/>
      <c r="D2" s="8"/>
      <c r="E2" s="8"/>
      <c r="F2" s="16" t="s">
        <v>2</v>
      </c>
      <c r="G2" s="17" t="s">
        <v>9</v>
      </c>
      <c r="H2" s="3"/>
    </row>
    <row r="3" spans="1:8" ht="30" customHeight="1" x14ac:dyDescent="0.6">
      <c r="A3" s="3"/>
      <c r="B3" s="8"/>
      <c r="C3" s="8"/>
      <c r="D3" s="8"/>
      <c r="E3" s="8"/>
      <c r="F3" s="8"/>
      <c r="G3" s="17" t="s">
        <v>11</v>
      </c>
      <c r="H3" s="3"/>
    </row>
    <row r="4" spans="1:8" ht="30" customHeight="1" x14ac:dyDescent="0.6">
      <c r="A4" s="3"/>
      <c r="B4" s="24"/>
      <c r="C4" s="23"/>
      <c r="D4" s="8"/>
      <c r="E4" s="12"/>
      <c r="F4" s="9"/>
      <c r="G4" s="26" t="s">
        <v>10</v>
      </c>
      <c r="H4" s="3"/>
    </row>
    <row r="5" spans="1:8" ht="30" customHeight="1" x14ac:dyDescent="0.3">
      <c r="A5" s="3"/>
      <c r="B5" s="4"/>
      <c r="C5" s="4"/>
      <c r="D5" s="9"/>
      <c r="E5" s="9"/>
      <c r="F5" s="10"/>
      <c r="G5" s="27" t="s">
        <v>12</v>
      </c>
      <c r="H5" s="3"/>
    </row>
    <row r="6" spans="1:8" ht="30" customHeight="1" x14ac:dyDescent="0.3">
      <c r="A6" s="3"/>
      <c r="B6" s="28" t="s">
        <v>8</v>
      </c>
      <c r="C6" s="28"/>
      <c r="D6" s="28"/>
      <c r="E6" s="28"/>
      <c r="F6" s="28"/>
      <c r="G6" s="28"/>
      <c r="H6" s="3"/>
    </row>
    <row r="7" spans="1:8" ht="30" customHeight="1" x14ac:dyDescent="0.3">
      <c r="A7" s="3"/>
      <c r="B7" s="25"/>
      <c r="C7" s="25"/>
      <c r="D7" s="25"/>
      <c r="E7" s="25"/>
      <c r="F7" s="25"/>
      <c r="G7" s="25"/>
      <c r="H7" s="3"/>
    </row>
    <row r="8" spans="1:8" s="11" customFormat="1" ht="34.950000000000003" customHeight="1" x14ac:dyDescent="0.3">
      <c r="A8" s="10"/>
      <c r="B8" s="15" t="s">
        <v>6</v>
      </c>
      <c r="C8" s="15" t="s">
        <v>7</v>
      </c>
      <c r="D8" s="15" t="s">
        <v>3</v>
      </c>
      <c r="E8" s="15" t="s">
        <v>4</v>
      </c>
      <c r="F8" s="15" t="s">
        <v>5</v>
      </c>
      <c r="G8" s="18"/>
      <c r="H8" s="10"/>
    </row>
    <row r="9" spans="1:8" s="1" customFormat="1" ht="45" customHeight="1" x14ac:dyDescent="0.3">
      <c r="A9" s="5"/>
      <c r="B9" s="22">
        <v>45969</v>
      </c>
      <c r="C9" s="22" t="s">
        <v>13</v>
      </c>
      <c r="D9" s="13">
        <f>SUM(C12:G12)</f>
        <v>40</v>
      </c>
      <c r="E9" s="13">
        <f>IFERROR(IF(D9&lt;=WorkweekHours,D9,WorkweekHours),"")</f>
        <v>40</v>
      </c>
      <c r="F9" s="13">
        <f>IFERROR(D9-E9, "")</f>
        <v>0</v>
      </c>
      <c r="G9" s="18"/>
      <c r="H9" s="5"/>
    </row>
    <row r="10" spans="1:8" s="1" customFormat="1" ht="15" customHeight="1" x14ac:dyDescent="0.3">
      <c r="A10" s="5"/>
      <c r="B10" s="7"/>
      <c r="C10" s="7"/>
      <c r="D10" s="7"/>
      <c r="E10" s="7"/>
      <c r="F10" s="6"/>
      <c r="G10" s="6"/>
      <c r="H10" s="5"/>
    </row>
    <row r="11" spans="1:8" s="1" customFormat="1" ht="40.200000000000003" customHeight="1" x14ac:dyDescent="0.3">
      <c r="A11" s="5"/>
      <c r="B11" s="19" t="s">
        <v>0</v>
      </c>
      <c r="C11" s="20" t="s">
        <v>14</v>
      </c>
      <c r="D11" s="20" t="s">
        <v>15</v>
      </c>
      <c r="E11" s="20" t="s">
        <v>16</v>
      </c>
      <c r="F11" s="20" t="s">
        <v>17</v>
      </c>
      <c r="G11" s="20" t="s">
        <v>13</v>
      </c>
      <c r="H11" s="5"/>
    </row>
    <row r="12" spans="1:8" s="1" customFormat="1" ht="30" customHeight="1" x14ac:dyDescent="0.3">
      <c r="A12" s="5"/>
      <c r="B12" s="21" t="s">
        <v>1</v>
      </c>
      <c r="C12" s="14">
        <v>8</v>
      </c>
      <c r="D12" s="14">
        <v>8</v>
      </c>
      <c r="E12" s="14">
        <v>8</v>
      </c>
      <c r="F12" s="14">
        <v>8</v>
      </c>
      <c r="G12" s="14">
        <v>8</v>
      </c>
      <c r="H12" s="5"/>
    </row>
    <row r="13" spans="1:8" s="1" customFormat="1" ht="30" customHeight="1" x14ac:dyDescent="0.3">
      <c r="A13" s="5"/>
      <c r="B13" s="21"/>
      <c r="C13" s="21"/>
      <c r="D13" s="21"/>
      <c r="E13" s="21"/>
      <c r="F13" s="21"/>
      <c r="G13" s="21"/>
      <c r="H13" s="21"/>
    </row>
    <row r="14" spans="1:8" s="1" customFormat="1" ht="30" customHeight="1" x14ac:dyDescent="0.3">
      <c r="A14" s="5"/>
      <c r="B14" s="21"/>
      <c r="C14" s="21"/>
      <c r="D14" s="21"/>
      <c r="E14" s="21"/>
      <c r="F14" s="21"/>
      <c r="G14" s="21"/>
      <c r="H14" s="21"/>
    </row>
    <row r="15" spans="1:8" s="1" customFormat="1" ht="30" customHeight="1" x14ac:dyDescent="0.3">
      <c r="A15" s="5"/>
      <c r="B15" s="21"/>
      <c r="C15" s="21"/>
      <c r="D15" s="21"/>
      <c r="E15" s="21"/>
      <c r="F15" s="21"/>
      <c r="G15" s="21"/>
      <c r="H15" s="21"/>
    </row>
    <row r="16" spans="1:8" s="1" customFormat="1" ht="30" customHeight="1" x14ac:dyDescent="0.3">
      <c r="A16" s="5"/>
      <c r="B16" s="21"/>
      <c r="C16" s="21"/>
      <c r="D16" s="21"/>
      <c r="E16" s="21"/>
      <c r="F16" s="21"/>
      <c r="G16" s="21"/>
      <c r="H16" s="21"/>
    </row>
    <row r="17" spans="1:8" ht="20.25" customHeight="1" x14ac:dyDescent="0.3">
      <c r="A17" s="3"/>
      <c r="B17" s="21"/>
      <c r="C17" s="21"/>
      <c r="D17" s="21"/>
      <c r="E17" s="21"/>
      <c r="F17" s="21"/>
      <c r="G17" s="21"/>
      <c r="H17" s="21"/>
    </row>
  </sheetData>
  <mergeCells count="1">
    <mergeCell ref="B6:G6"/>
  </mergeCells>
  <phoneticPr fontId="16" type="noConversion"/>
  <dataValidations count="18">
    <dataValidation allowBlank="1" showErrorMessage="1" sqref="B13:B1048576 A10:A1048576 F3:F4 E2:E3 H1:XFD1048576 D5:E5 C12:G1048576 E8:G8 B2 F9:G10"/>
    <dataValidation allowBlank="1" showErrorMessage="1" prompt="Enter Employee Name, Email and Phone in cells at right" sqref="F2"/>
    <dataValidation allowBlank="1" showInputMessage="1" showErrorMessage="1" prompt="Enter Employee Name in this cell" sqref="G2"/>
    <dataValidation allowBlank="1" showInputMessage="1" showErrorMessage="1" prompt="Enter Employee Email in this cell" sqref="G4"/>
    <dataValidation allowBlank="1" showInputMessage="1" showErrorMessage="1" prompt="Enter Employee Phone in this cell" sqref="G5"/>
    <dataValidation allowBlank="1" showErrorMessage="1" prompt="Regular Hours are automatically calculated in cell below" sqref="E8"/>
    <dataValidation allowBlank="1" showErrorMessage="1" prompt="Overtime Hours are automatically calculated in cell below" sqref="F8"/>
    <dataValidation allowBlank="1" showErrorMessage="1" prompt="Enter Date in this column under this heading. Use heading filters to find specific entries" sqref="B11"/>
    <dataValidation allowBlank="1" showErrorMessage="1" prompt="Enter Time In in this column under this heading" sqref="C11:G11"/>
    <dataValidation allowBlank="1" showInputMessage="1" showErrorMessage="1" prompt="Hours worked are automatically calculated in this column under this heading" sqref="B12"/>
    <dataValidation allowBlank="1" showErrorMessage="1" prompt="Enter Total Work Week Hours in this cell" sqref="B10"/>
    <dataValidation allowBlank="1" showErrorMessage="1" prompt="Total Hours Worked are automatically calculated in this cell" sqref="C10 D9 B9"/>
    <dataValidation allowBlank="1" showInputMessage="1" showErrorMessage="1" prompt="Overtime Hours are automatically calculated in this cell" sqref="F9"/>
    <dataValidation allowBlank="1" showInputMessage="1" showErrorMessage="1" prompt="Title of this worksheet is in this cell.  Enter Employee and Manager details in cells to the right" sqref="B2:D4"/>
    <dataValidation allowBlank="1" showInputMessage="1" showErrorMessage="1" prompt="Use this worksheet to track hours worked in a work week. Enter dates and times in the timesheet table. Total hours, regular hours and overtime hours are automatically calculated." sqref="A1"/>
    <dataValidation allowBlank="1" showErrorMessage="1" prompt="Total Hours Worked are automatically calculated in cell below" sqref="B8 D8"/>
    <dataValidation allowBlank="1" showErrorMessage="1" prompt="Regular Hours are automatically calculated in this cell" sqref="D10 E9"/>
    <dataValidation allowBlank="1" showInputMessage="1" showErrorMessage="1" prompt="Enter Manager Name in this cell" sqref="G8:G9 B2"/>
  </dataValidations>
  <hyperlinks>
    <hyperlink ref="G4" r:id="rId1"/>
    <hyperlink ref="G5" r:id="rId2"/>
  </hyperlinks>
  <printOptions horizontalCentered="1"/>
  <pageMargins left="0.4" right="0.4" top="0.4" bottom="0.4" header="0.3" footer="0.3"/>
  <pageSetup fitToHeight="0" orientation="landscape" r:id="rId3"/>
  <headerFooter differentFirst="1">
    <oddFooter>Page &amp;P of &amp;N</oddFooter>
  </headerFooter>
  <ignoredErrors>
    <ignoredError sqref="G12 G13:G15" calculatedColumn="1"/>
  </ignoredErrors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E307EBE-ADFC-4636-8AC8-248BFAF7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40227B-607D-4021-A3EB-66804A83F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613CA-7C6D-4E6A-AC6A-9D5453064DC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ColumnTitle1</vt:lpstr>
      <vt:lpstr>ColumnTitleRegion1..E6.1</vt:lpstr>
      <vt:lpstr>Timesheet!Print_Titles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2025-08-15T09:49:26Z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