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m9\Downloads\"/>
    </mc:Choice>
  </mc:AlternateContent>
  <xr:revisionPtr revIDLastSave="0" documentId="13_ncr:1_{325FC8E0-5BD8-48EC-A5BD-B100D4170CEE}" xr6:coauthVersionLast="47" xr6:coauthVersionMax="47" xr10:uidLastSave="{00000000-0000-0000-0000-000000000000}"/>
  <bookViews>
    <workbookView xWindow="-120" yWindow="-120" windowWidth="20730" windowHeight="11040" activeTab="1" xr2:uid="{491AD9C6-0B87-43DC-8C09-ADDDB095D3B2}"/>
  </bookViews>
  <sheets>
    <sheet name="Hoja1" sheetId="1" r:id="rId1"/>
    <sheet name="Hoja2 (2)" sheetId="3" r:id="rId2"/>
    <sheet name="Hoja2" sheetId="2" r:id="rId3"/>
  </sheets>
  <definedNames>
    <definedName name="_xlnm._FilterDatabase" localSheetId="0" hidden="1">Hoja1!$A$1:$P$20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L22" i="1"/>
  <c r="M22" i="1"/>
  <c r="N22" i="1"/>
  <c r="O22" i="1"/>
  <c r="E22" i="1"/>
</calcChain>
</file>

<file path=xl/sharedStrings.xml><?xml version="1.0" encoding="utf-8"?>
<sst xmlns="http://schemas.openxmlformats.org/spreadsheetml/2006/main" count="100" uniqueCount="66">
  <si>
    <t>Nómina</t>
  </si>
  <si>
    <t>UsrAnalista</t>
  </si>
  <si>
    <t>Workpool</t>
  </si>
  <si>
    <t>Turno</t>
  </si>
  <si>
    <t>MATUTINO</t>
  </si>
  <si>
    <t>BLOPEZ</t>
  </si>
  <si>
    <t>INVANAM010</t>
  </si>
  <si>
    <t>CEDITH</t>
  </si>
  <si>
    <t>INVANAV007</t>
  </si>
  <si>
    <t>VESPERTINO</t>
  </si>
  <si>
    <t>DMURILLO</t>
  </si>
  <si>
    <t>INVANAV015</t>
  </si>
  <si>
    <t>EVENICIO</t>
  </si>
  <si>
    <t>INVANAV012</t>
  </si>
  <si>
    <t>FGOMEZ</t>
  </si>
  <si>
    <t>INVANAV005</t>
  </si>
  <si>
    <t>GONZAGA</t>
  </si>
  <si>
    <t>INVANAV011</t>
  </si>
  <si>
    <t>JBARAJAS</t>
  </si>
  <si>
    <t>INVANAM001</t>
  </si>
  <si>
    <t>KDUARTE</t>
  </si>
  <si>
    <t>INVANAV009</t>
  </si>
  <si>
    <t>KMACIAS</t>
  </si>
  <si>
    <t>INVANAV008</t>
  </si>
  <si>
    <t>MGOMEZ</t>
  </si>
  <si>
    <t>INVANAM003</t>
  </si>
  <si>
    <t>MLAGUNAS</t>
  </si>
  <si>
    <t>INVANAV003</t>
  </si>
  <si>
    <t>NGIRON</t>
  </si>
  <si>
    <t>INVANAM007</t>
  </si>
  <si>
    <t>NQUIROZ</t>
  </si>
  <si>
    <t>INVANAM012</t>
  </si>
  <si>
    <t>OGUZMAN</t>
  </si>
  <si>
    <t>INVANAM004</t>
  </si>
  <si>
    <t>PPEREZ</t>
  </si>
  <si>
    <t>INVANAM002</t>
  </si>
  <si>
    <t>REYESM</t>
  </si>
  <si>
    <t>INVANAM011</t>
  </si>
  <si>
    <t>SCRUZ</t>
  </si>
  <si>
    <t>INVANAV013</t>
  </si>
  <si>
    <t>SOLORIO</t>
  </si>
  <si>
    <t>INVANAV001</t>
  </si>
  <si>
    <t>TANEIJMY</t>
  </si>
  <si>
    <t>INVANAM008</t>
  </si>
  <si>
    <t>Promedio Ene 24</t>
  </si>
  <si>
    <t>Calidad Ene 24</t>
  </si>
  <si>
    <t>Promedio Feb 24</t>
  </si>
  <si>
    <t>Calidad Feb 24</t>
  </si>
  <si>
    <t>Promedio Mar 24</t>
  </si>
  <si>
    <t>Calidad Mar 24</t>
  </si>
  <si>
    <t>Promedio Abr 24</t>
  </si>
  <si>
    <t>Calidad Abr 24</t>
  </si>
  <si>
    <t>Promedio Nov 23</t>
  </si>
  <si>
    <t>Calidad Nov 23</t>
  </si>
  <si>
    <t>Promedio Dic 23</t>
  </si>
  <si>
    <t>Calidad  Dic 23</t>
  </si>
  <si>
    <t>Promedio 1</t>
  </si>
  <si>
    <t>Calidad 1</t>
  </si>
  <si>
    <t>Promedio 2</t>
  </si>
  <si>
    <t>Calidad  2</t>
  </si>
  <si>
    <t>Promedio 3</t>
  </si>
  <si>
    <t>Calidad 3</t>
  </si>
  <si>
    <t>Promedio 4</t>
  </si>
  <si>
    <t>Calidad 4</t>
  </si>
  <si>
    <t>Promedio 5</t>
  </si>
  <si>
    <t>Calidad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</si>
</sst>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Productividad</a:t>
            </a:r>
            <a:r>
              <a:rPr lang="es-MX" baseline="0"/>
              <a:t> Promedio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'Hoja2 (2)'!$A$10:$A$14</c:f>
              <c:strCache>
                <c:ptCount val="5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</c:strCache>
            </c:strRef>
          </c:cat>
          <c:val>
            <c:numRef>
              <c:f>'Hoja2 (2)'!$B$10:$B$14</c:f>
              <c:numCache>
                <c:formatCode>0.00</c:formatCode>
                <c:ptCount val="5"/>
                <c:pt idx="0">
                  <c:v>77.613116961584453</c:v>
                </c:pt>
                <c:pt idx="1">
                  <c:v>79.433664862380695</c:v>
                </c:pt>
                <c:pt idx="2">
                  <c:v>83.227607404037613</c:v>
                </c:pt>
                <c:pt idx="3">
                  <c:v>83.428919211307331</c:v>
                </c:pt>
                <c:pt idx="4">
                  <c:v>90.820945842868056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5-4043-BD17-76E3DEA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020353279"/>
        <c:axId val="2020360959"/>
      </c:barChart>
      <c:catAx>
        <c:axId val="20203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360959"/>
        <c:crosses val="autoZero"/>
        <c:auto val="1"/>
        <c:lblAlgn val="ctr"/>
        <c:lblOffset val="100"/>
        <c:noMultiLvlLbl val="0"/>
      </c:catAx>
      <c:valAx>
        <c:axId val="20203609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203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Calidad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'Hoja2 (2)'!$A$5</c:f>
              <c:strCache>
                <c:ptCount val="1"/>
                <c:pt idx="0">
                  <c:v>Calidad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'Hoja2 (2)'!$B$5</c:f>
              <c:numCache>
                <c:formatCode>0.00%</c:formatCode>
                <c:ptCount val="1"/>
                <c:pt idx="0">
                  <c:v>0.99234849483227772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344-8EDA-1D6FF50E32F3}"/>
            </c:ext>
          </c:extLst>
        </c:ser>
        <c:ser>
          <c:idx val="1"/>
          <c:order val="1"/>
          <c:tx>
            <c:strRef>
              <c:f>'Hoja2 (2)'!$A$6</c:f>
              <c:strCache>
                <c:ptCount val="1"/>
                <c:pt idx="0">
                  <c:v>Calidad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'Hoja2 (2)'!$B$6</c:f>
              <c:numCache>
                <c:formatCode>0.00%</c:formatCode>
                <c:ptCount val="1"/>
                <c:pt idx="0">
                  <c:v>0.99212461900387139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344-8EDA-1D6FF50E32F3}"/>
            </c:ext>
          </c:extLst>
        </c:ser>
        <c:ser>
          <c:idx val="2"/>
          <c:order val="2"/>
          <c:tx>
            <c:strRef>
              <c:f>'Hoja2 (2)'!$A$7</c:f>
              <c:strCache>
                <c:ptCount val="1"/>
                <c:pt idx="0">
                  <c:v>Calidad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'Hoja2 (2)'!$B$7</c:f>
              <c:numCache>
                <c:formatCode>0.00%</c:formatCode>
                <c:ptCount val="1"/>
                <c:pt idx="0">
                  <c:v>0.99182019943069366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D-4344-8EDA-1D6FF50E32F3}"/>
            </c:ext>
          </c:extLst>
        </c:ser>
        <c:ser>
          <c:idx val="3"/>
          <c:order val="3"/>
          <c:tx>
            <c:strRef>
              <c:f>'Hoja2 (2)'!$A$8</c:f>
              <c:strCache>
                <c:ptCount val="1"/>
                <c:pt idx="0">
                  <c:v>Calidad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'Hoja2 (2)'!$B$8</c:f>
              <c:numCache>
                <c:formatCode>0.00%</c:formatCode>
                <c:ptCount val="1"/>
                <c:pt idx="0">
                  <c:v>0.99138420094238078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D-4344-8EDA-1D6FF50E32F3}"/>
            </c:ext>
          </c:extLst>
        </c:ser>
        <c:ser>
          <c:idx val="4"/>
          <c:order val="4"/>
          <c:tx>
            <c:strRef>
              <c:f>'Hoja2 (2)'!$A$9</c:f>
              <c:strCache>
                <c:ptCount val="1"/>
                <c:pt idx="0">
                  <c:v>Calidad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'Hoja2 (2)'!$B$9</c:f>
              <c:numCache>
                <c:formatCode>0.00%</c:formatCode>
                <c:ptCount val="1"/>
                <c:pt idx="0">
                  <c:v>0.99291910175597908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D-4344-8EDA-1D6FF50E32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0353279"/>
        <c:axId val="2020360959"/>
      </c:barChart>
      <c:catAx>
        <c:axId val="2020353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0360959"/>
        <c:crosses val="autoZero"/>
        <c:auto val="1"/>
        <c:lblAlgn val="ctr"/>
        <c:lblOffset val="100"/>
        <c:noMultiLvlLbl val="0"/>
      </c:catAx>
      <c:valAx>
        <c:axId val="202036095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203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Productividad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Hoja2!$A$10:$A$12</c:f>
              <c:strCache>
                <c:ptCount val="3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</c:strCache>
            </c:strRef>
          </c:cat>
          <c:val>
            <c:numRef>
              <c:f>Hoja2!$B$10:$B$12</c:f>
              <c:numCache>
                <c:formatCode>0.00</c:formatCode>
                <c:ptCount val="3"/>
                <c:pt idx="0">
                  <c:v>77.613116961584453</c:v>
                </c:pt>
                <c:pt idx="1">
                  <c:v>79.433664862380695</c:v>
                </c:pt>
                <c:pt idx="2">
                  <c:v>83.227607404037613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C54-A0F0-CBB7E1D4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020353279"/>
        <c:axId val="2020360959"/>
      </c:barChart>
      <c:catAx>
        <c:axId val="20203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360959"/>
        <c:crosses val="autoZero"/>
        <c:auto val="1"/>
        <c:lblAlgn val="ctr"/>
        <c:lblOffset val="100"/>
        <c:noMultiLvlLbl val="0"/>
      </c:catAx>
      <c:valAx>
        <c:axId val="20203609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203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Calidad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Hoja2!$A$5</c:f>
              <c:strCache>
                <c:ptCount val="1"/>
                <c:pt idx="0">
                  <c:v>Calidad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Hoja2!$B$5</c:f>
              <c:numCache>
                <c:formatCode>0.00%</c:formatCode>
                <c:ptCount val="1"/>
                <c:pt idx="0">
                  <c:v>0.99234849483227772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2-492D-ADC0-0C24B33937DB}"/>
            </c:ext>
          </c:extLst>
        </c:ser>
        <c:ser>
          <c:idx val="1"/>
          <c:order val="1"/>
          <c:tx>
            <c:strRef>
              <c:f>Hoja2!$A$6</c:f>
              <c:strCache>
                <c:ptCount val="1"/>
                <c:pt idx="0">
                  <c:v>Calidad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Hoja2!$B$6</c:f>
              <c:numCache>
                <c:formatCode>0.00%</c:formatCode>
                <c:ptCount val="1"/>
                <c:pt idx="0">
                  <c:v>0.99212461900387139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2-492D-ADC0-0C24B33937DB}"/>
            </c:ext>
          </c:extLst>
        </c:ser>
        <c:ser>
          <c:idx val="2"/>
          <c:order val="2"/>
          <c:tx>
            <c:strRef>
              <c:f>Hoja2!$A$7</c:f>
              <c:strCache>
                <c:ptCount val="1"/>
                <c:pt idx="0">
                  <c:v>Calidad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Hoja2!$B$7</c:f>
              <c:numCache>
                <c:formatCode>0.00%</c:formatCode>
                <c:ptCount val="1"/>
                <c:pt idx="0">
                  <c:v>0.99182019943069366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2-492D-ADC0-0C24B3393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0353279"/>
        <c:axId val="2020360959"/>
      </c:barChart>
      <c:catAx>
        <c:axId val="2020353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0360959"/>
        <c:crosses val="autoZero"/>
        <c:auto val="1"/>
        <c:lblAlgn val="ctr"/>
        <c:lblOffset val="100"/>
        <c:noMultiLvlLbl val="0"/>
      </c:catAx>
      <c:valAx>
        <c:axId val="202036095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203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10</xdr:col>
      <xdr:colOff>123826</xdr:colOff>
      <xdr:row>13</xdr:row>
      <xdr:rowOff>176214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DF13A9-5423-4317-9CBB-7DFEE00D4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15</xdr:row>
      <xdr:rowOff>180975</xdr:rowOff>
    </xdr:from>
    <xdr:to>
      <xdr:col>10</xdr:col>
      <xdr:colOff>76201</xdr:colOff>
      <xdr:row>29</xdr:row>
      <xdr:rowOff>90489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39513-CF47-413A-87C2-C7402A642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10</xdr:col>
      <xdr:colOff>123826</xdr:colOff>
      <xdr:row>13</xdr:row>
      <xdr:rowOff>176214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C3978-FA0E-5735-4435-F5D6E843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15</xdr:row>
      <xdr:rowOff>180975</xdr:rowOff>
    </xdr:from>
    <xdr:to>
      <xdr:col>10</xdr:col>
      <xdr:colOff>76201</xdr:colOff>
      <xdr:row>29</xdr:row>
      <xdr:rowOff>90489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66F849-0A7A-498E-A35D-9EB67F7C9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14C2-F027-4208-AF2F-8485F89CEF49}">
  <dimension ref="A1:P22"/>
  <sheetViews>
    <sheetView topLeftCell="C1" workbookViewId="0">
      <selection activeCell="E22" sqref="E21:O22"/>
    </sheetView>
  </sheetViews>
  <sheetFormatPr baseColWidth="10" defaultRowHeight="15" x14ac:dyDescent="0.25"/>
  <cols>
    <col min="9" max="9" width="10.7109375" bestFit="1" customWidth="1"/>
    <col min="10" max="10" width="11.28515625" bestFit="1" customWidth="1"/>
    <col min="11" max="11" width="10.7109375" bestFit="1" customWidth="1"/>
    <col min="12" max="12" width="11.28515625" bestFit="1" customWidth="1"/>
  </cols>
  <sheetData>
    <row r="1" spans="1:16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44</v>
      </c>
      <c r="J1" s="7" t="s">
        <v>45</v>
      </c>
      <c r="K1" s="7" t="s">
        <v>46</v>
      </c>
      <c r="L1" s="7" t="s">
        <v>47</v>
      </c>
      <c r="M1" s="7" t="s">
        <v>48</v>
      </c>
      <c r="N1" s="7" t="s">
        <v>49</v>
      </c>
      <c r="O1" s="7" t="s">
        <v>50</v>
      </c>
      <c r="P1" s="7" t="s">
        <v>51</v>
      </c>
    </row>
    <row r="2" spans="1:16" x14ac:dyDescent="0.25">
      <c r="A2" s="2">
        <v>10000410</v>
      </c>
      <c r="B2" s="2" t="s">
        <v>5</v>
      </c>
      <c r="C2" s="3" t="s">
        <v>6</v>
      </c>
      <c r="D2" s="4" t="s">
        <v>4</v>
      </c>
      <c r="E2" s="6">
        <v>75.92</v>
      </c>
      <c r="F2" s="8">
        <v>0.99371727748691097</v>
      </c>
      <c r="G2" s="6">
        <v>85.444444444444443</v>
      </c>
      <c r="H2" s="8">
        <v>0.98970398970398965</v>
      </c>
      <c r="I2" s="6">
        <v>82.19047619047619</v>
      </c>
      <c r="J2" s="8">
        <v>0.98967889908256879</v>
      </c>
      <c r="K2" s="6">
        <v>75.857142857142861</v>
      </c>
      <c r="L2" s="8">
        <v>0.98515769944341369</v>
      </c>
      <c r="M2" s="6">
        <v>101</v>
      </c>
      <c r="N2" s="8">
        <v>0.99019607843137258</v>
      </c>
      <c r="O2" s="6">
        <v>82.666666666666671</v>
      </c>
      <c r="P2" s="8"/>
    </row>
    <row r="3" spans="1:16" x14ac:dyDescent="0.25">
      <c r="A3" s="2">
        <v>60015102</v>
      </c>
      <c r="B3" s="2" t="s">
        <v>7</v>
      </c>
      <c r="C3" s="3" t="s">
        <v>8</v>
      </c>
      <c r="D3" s="4" t="s">
        <v>9</v>
      </c>
      <c r="E3" s="6">
        <v>88.34615384615384</v>
      </c>
      <c r="F3" s="8">
        <v>0.99523396880415949</v>
      </c>
      <c r="G3" s="6">
        <v>94.52</v>
      </c>
      <c r="H3" s="8">
        <v>0.99704641350210965</v>
      </c>
      <c r="I3" s="6">
        <v>101.6</v>
      </c>
      <c r="J3" s="8">
        <v>0.99529780564263326</v>
      </c>
      <c r="K3" s="6">
        <v>94.869565217391298</v>
      </c>
      <c r="L3" s="8">
        <v>0.9963470319634703</v>
      </c>
      <c r="M3" s="6">
        <v>99.6</v>
      </c>
      <c r="N3" s="8">
        <v>0.99719663596315578</v>
      </c>
      <c r="O3" s="6">
        <v>88.533333333333331</v>
      </c>
      <c r="P3" s="8"/>
    </row>
    <row r="4" spans="1:16" x14ac:dyDescent="0.25">
      <c r="A4" s="2">
        <v>60015237</v>
      </c>
      <c r="B4" s="2" t="s">
        <v>10</v>
      </c>
      <c r="C4" s="3" t="s">
        <v>11</v>
      </c>
      <c r="D4" s="4" t="s">
        <v>9</v>
      </c>
      <c r="E4" s="6">
        <v>61.375</v>
      </c>
      <c r="F4" s="8">
        <v>0.97549668874172191</v>
      </c>
      <c r="G4" s="6">
        <v>66.458333333333329</v>
      </c>
      <c r="H4" s="8">
        <v>0.97912829957028857</v>
      </c>
      <c r="I4" s="6">
        <v>66.318181818181813</v>
      </c>
      <c r="J4" s="8">
        <v>0.9891525423728813</v>
      </c>
      <c r="K4" s="6">
        <v>69.61904761904762</v>
      </c>
      <c r="L4" s="8">
        <v>0.98917456021650885</v>
      </c>
      <c r="M4" s="6">
        <v>76.956521739130437</v>
      </c>
      <c r="N4" s="8">
        <v>0.9877232142857143</v>
      </c>
      <c r="O4" s="6">
        <v>75.75</v>
      </c>
      <c r="P4" s="8"/>
    </row>
    <row r="5" spans="1:16" x14ac:dyDescent="0.25">
      <c r="A5" s="2">
        <v>60011965</v>
      </c>
      <c r="B5" s="2" t="s">
        <v>12</v>
      </c>
      <c r="C5" s="3" t="s">
        <v>13</v>
      </c>
      <c r="D5" s="4" t="s">
        <v>9</v>
      </c>
      <c r="E5" s="6">
        <v>76.12</v>
      </c>
      <c r="F5" s="8">
        <v>0.99062988027069232</v>
      </c>
      <c r="G5" s="6">
        <v>74.086956521739125</v>
      </c>
      <c r="H5" s="8">
        <v>0.98725376593279257</v>
      </c>
      <c r="I5" s="6">
        <v>77.65384615384616</v>
      </c>
      <c r="J5" s="8">
        <v>0.99116347569955821</v>
      </c>
      <c r="K5" s="6">
        <v>80.19047619047619</v>
      </c>
      <c r="L5" s="8">
        <v>0.99000587889476777</v>
      </c>
      <c r="M5" s="6">
        <v>86.6</v>
      </c>
      <c r="N5" s="8">
        <v>0.98948811700182815</v>
      </c>
      <c r="O5" s="6">
        <v>81.4375</v>
      </c>
      <c r="P5" s="8"/>
    </row>
    <row r="6" spans="1:16" x14ac:dyDescent="0.25">
      <c r="A6" s="2">
        <v>60016660</v>
      </c>
      <c r="B6" s="2" t="s">
        <v>14</v>
      </c>
      <c r="C6" s="3" t="s">
        <v>15</v>
      </c>
      <c r="D6" s="4" t="s">
        <v>9</v>
      </c>
      <c r="E6" s="6">
        <v>42.857142857142854</v>
      </c>
      <c r="F6" s="8">
        <v>0.99009900990099009</v>
      </c>
      <c r="G6" s="6">
        <v>57.826086956521742</v>
      </c>
      <c r="H6" s="8">
        <v>0.98884758364312264</v>
      </c>
      <c r="I6" s="6">
        <v>70.217391304347828</v>
      </c>
      <c r="J6" s="8">
        <v>0.98837209302325579</v>
      </c>
      <c r="K6" s="6">
        <v>74.521739130434781</v>
      </c>
      <c r="L6" s="8">
        <v>0.99132446500867555</v>
      </c>
      <c r="M6" s="6">
        <v>77.959999999999994</v>
      </c>
      <c r="N6" s="8">
        <v>0.98984255967496193</v>
      </c>
      <c r="O6" s="6">
        <v>71.428571428571431</v>
      </c>
      <c r="P6" s="8"/>
    </row>
    <row r="7" spans="1:16" x14ac:dyDescent="0.25">
      <c r="A7" s="2">
        <v>60013175</v>
      </c>
      <c r="B7" s="2" t="s">
        <v>16</v>
      </c>
      <c r="C7" s="3" t="s">
        <v>17</v>
      </c>
      <c r="D7" s="4" t="s">
        <v>9</v>
      </c>
      <c r="E7" s="6">
        <v>74.760000000000005</v>
      </c>
      <c r="F7" s="8">
        <v>0.99098621420996813</v>
      </c>
      <c r="G7" s="6">
        <v>70.583333333333329</v>
      </c>
      <c r="H7" s="8">
        <v>0.98545666084933103</v>
      </c>
      <c r="I7" s="6">
        <v>85.173913043478265</v>
      </c>
      <c r="J7" s="8">
        <v>0.98889449772841997</v>
      </c>
      <c r="K7" s="6">
        <v>75.652173913043484</v>
      </c>
      <c r="L7" s="8">
        <v>0.98919840818646954</v>
      </c>
      <c r="M7" s="6">
        <v>89.875</v>
      </c>
      <c r="N7" s="8">
        <v>0.99309392265193375</v>
      </c>
      <c r="O7" s="6">
        <v>81.13333333333334</v>
      </c>
      <c r="P7" s="8"/>
    </row>
    <row r="8" spans="1:16" x14ac:dyDescent="0.25">
      <c r="A8" s="2">
        <v>60013912</v>
      </c>
      <c r="B8" s="2" t="s">
        <v>18</v>
      </c>
      <c r="C8" s="3" t="s">
        <v>19</v>
      </c>
      <c r="D8" s="4" t="s">
        <v>4</v>
      </c>
      <c r="E8" s="6">
        <v>72.333333333333329</v>
      </c>
      <c r="F8" s="8">
        <v>0.99143346659051967</v>
      </c>
      <c r="G8" s="6">
        <v>73.954545454545453</v>
      </c>
      <c r="H8" s="8">
        <v>0.99754751686082155</v>
      </c>
      <c r="I8" s="6">
        <v>70.916666666666671</v>
      </c>
      <c r="J8" s="8">
        <v>0.98723897911832947</v>
      </c>
      <c r="K8" s="6">
        <v>76.849999999999994</v>
      </c>
      <c r="L8" s="8">
        <v>0.98969735994848684</v>
      </c>
      <c r="M8" s="6">
        <v>82.681818181818187</v>
      </c>
      <c r="N8" s="8">
        <v>0.9907407407407407</v>
      </c>
      <c r="O8" s="6">
        <v>82</v>
      </c>
      <c r="P8" s="8"/>
    </row>
    <row r="9" spans="1:16" x14ac:dyDescent="0.25">
      <c r="A9" s="2">
        <v>60012962</v>
      </c>
      <c r="B9" s="2" t="s">
        <v>20</v>
      </c>
      <c r="C9" s="3" t="s">
        <v>21</v>
      </c>
      <c r="D9" s="4" t="s">
        <v>9</v>
      </c>
      <c r="E9" s="6">
        <v>73.92307692307692</v>
      </c>
      <c r="F9" s="8">
        <v>0.99072164948453612</v>
      </c>
      <c r="G9" s="6">
        <v>82.208333333333329</v>
      </c>
      <c r="H9" s="8">
        <v>0.99445564516129037</v>
      </c>
      <c r="I9" s="6">
        <v>92</v>
      </c>
      <c r="J9" s="8">
        <v>0.99137931034482762</v>
      </c>
      <c r="K9" s="6">
        <v>85</v>
      </c>
      <c r="L9" s="8">
        <v>0.99658036150464091</v>
      </c>
      <c r="M9" s="6">
        <v>95.125</v>
      </c>
      <c r="N9" s="8">
        <v>0.99304045237059591</v>
      </c>
      <c r="O9" s="6">
        <v>95.2</v>
      </c>
      <c r="P9" s="8"/>
    </row>
    <row r="10" spans="1:16" x14ac:dyDescent="0.25">
      <c r="A10" s="2">
        <v>60010648</v>
      </c>
      <c r="B10" s="2" t="s">
        <v>22</v>
      </c>
      <c r="C10" s="3" t="s">
        <v>23</v>
      </c>
      <c r="D10" s="4" t="s">
        <v>9</v>
      </c>
      <c r="E10" s="6">
        <v>73.15384615384616</v>
      </c>
      <c r="F10" s="8">
        <v>0.99737808075511269</v>
      </c>
      <c r="G10" s="6">
        <v>71.739130434782609</v>
      </c>
      <c r="H10" s="8">
        <v>0.99697885196374625</v>
      </c>
      <c r="I10" s="6">
        <v>75.739130434782609</v>
      </c>
      <c r="J10" s="8">
        <v>0.99202733485193617</v>
      </c>
      <c r="K10" s="6">
        <v>74</v>
      </c>
      <c r="L10" s="8">
        <v>0.99328859060402686</v>
      </c>
      <c r="M10" s="6">
        <v>75.409090909090907</v>
      </c>
      <c r="N10" s="8">
        <v>0.99699519230769229</v>
      </c>
      <c r="O10" s="6">
        <v>77.166666666666671</v>
      </c>
      <c r="P10" s="8"/>
    </row>
    <row r="11" spans="1:16" x14ac:dyDescent="0.25">
      <c r="A11" s="2">
        <v>10000098</v>
      </c>
      <c r="B11" s="2" t="s">
        <v>24</v>
      </c>
      <c r="C11" s="3" t="s">
        <v>25</v>
      </c>
      <c r="D11" s="4" t="s">
        <v>4</v>
      </c>
      <c r="E11" s="6">
        <v>80.588235294117652</v>
      </c>
      <c r="F11" s="8">
        <v>0.99491648511256359</v>
      </c>
      <c r="G11" s="6">
        <v>82.25</v>
      </c>
      <c r="H11" s="8">
        <v>0.99096385542168675</v>
      </c>
      <c r="I11" s="6">
        <v>83.85</v>
      </c>
      <c r="J11" s="8">
        <v>0.99113475177304966</v>
      </c>
      <c r="K11" s="6">
        <v>77.285714285714292</v>
      </c>
      <c r="L11" s="8">
        <v>0.98483009708737868</v>
      </c>
      <c r="M11" s="6">
        <v>87.16</v>
      </c>
      <c r="N11" s="8">
        <v>0.99316317228805839</v>
      </c>
      <c r="O11" s="6">
        <v>91.214285714285708</v>
      </c>
      <c r="P11" s="8"/>
    </row>
    <row r="12" spans="1:16" x14ac:dyDescent="0.25">
      <c r="A12" s="2">
        <v>60010555</v>
      </c>
      <c r="B12" s="2" t="s">
        <v>26</v>
      </c>
      <c r="C12" s="3" t="s">
        <v>27</v>
      </c>
      <c r="D12" s="4" t="s">
        <v>9</v>
      </c>
      <c r="E12" s="6">
        <v>121</v>
      </c>
      <c r="F12" s="8">
        <v>0.9988992845349477</v>
      </c>
      <c r="G12" s="6">
        <v>102.5</v>
      </c>
      <c r="H12" s="8">
        <v>0.99805258033106137</v>
      </c>
      <c r="I12" s="6">
        <v>108.38888888888889</v>
      </c>
      <c r="J12" s="8">
        <v>0.99744376278118607</v>
      </c>
      <c r="K12" s="6">
        <v>105.9375</v>
      </c>
      <c r="L12" s="8">
        <v>0.99647266313932981</v>
      </c>
      <c r="M12" s="6">
        <v>106</v>
      </c>
      <c r="N12" s="8">
        <v>1</v>
      </c>
      <c r="O12" s="6">
        <v>72</v>
      </c>
      <c r="P12" s="8"/>
    </row>
    <row r="13" spans="1:16" x14ac:dyDescent="0.25">
      <c r="A13" s="2">
        <v>60008244</v>
      </c>
      <c r="B13" s="5" t="s">
        <v>28</v>
      </c>
      <c r="C13" s="3" t="s">
        <v>29</v>
      </c>
      <c r="D13" s="4" t="s">
        <v>4</v>
      </c>
      <c r="E13" s="6">
        <v>100.96296296296296</v>
      </c>
      <c r="F13" s="8">
        <v>0.99561723886048215</v>
      </c>
      <c r="G13" s="6">
        <v>94.5</v>
      </c>
      <c r="H13" s="8">
        <v>0.99378585086042071</v>
      </c>
      <c r="I13" s="6">
        <v>99.318181818181813</v>
      </c>
      <c r="J13" s="8">
        <v>0.99680656934306566</v>
      </c>
      <c r="K13" s="6">
        <v>94.272727272727266</v>
      </c>
      <c r="L13" s="8">
        <v>0.99329501915708818</v>
      </c>
      <c r="M13" s="6">
        <v>111.90909090909091</v>
      </c>
      <c r="N13" s="8">
        <v>0.99595469255663427</v>
      </c>
      <c r="O13" s="6">
        <v>112.4375</v>
      </c>
      <c r="P13" s="8"/>
    </row>
    <row r="14" spans="1:16" x14ac:dyDescent="0.25">
      <c r="A14" s="2">
        <v>60016313</v>
      </c>
      <c r="B14" s="5" t="s">
        <v>30</v>
      </c>
      <c r="C14" s="3" t="s">
        <v>31</v>
      </c>
      <c r="D14" s="4" t="s">
        <v>4</v>
      </c>
      <c r="E14" s="6">
        <v>44.666666666666664</v>
      </c>
      <c r="F14" s="8">
        <v>0.99136868064118377</v>
      </c>
      <c r="G14" s="6">
        <v>65.041666666666671</v>
      </c>
      <c r="H14" s="8">
        <v>0.99174078780177888</v>
      </c>
      <c r="I14" s="6">
        <v>70.857142857142861</v>
      </c>
      <c r="J14" s="8">
        <v>0.9939879759519038</v>
      </c>
      <c r="K14" s="6">
        <v>73.478260869565219</v>
      </c>
      <c r="L14" s="8">
        <v>0.99004100761570002</v>
      </c>
      <c r="M14" s="6">
        <v>82</v>
      </c>
      <c r="N14" s="8">
        <v>0.99273607748184023</v>
      </c>
      <c r="O14" s="6">
        <v>77.13333333333334</v>
      </c>
      <c r="P14" s="8"/>
    </row>
    <row r="15" spans="1:16" x14ac:dyDescent="0.25">
      <c r="A15" s="2">
        <v>60008295</v>
      </c>
      <c r="B15" s="2" t="s">
        <v>32</v>
      </c>
      <c r="C15" s="3" t="s">
        <v>33</v>
      </c>
      <c r="D15" s="4" t="s">
        <v>4</v>
      </c>
      <c r="E15" s="6">
        <v>93.16</v>
      </c>
      <c r="F15" s="8">
        <v>0.99444918872758326</v>
      </c>
      <c r="G15" s="6">
        <v>98.647058823529406</v>
      </c>
      <c r="H15" s="8">
        <v>0.99407231772377003</v>
      </c>
      <c r="I15" s="6">
        <v>86.904761904761898</v>
      </c>
      <c r="J15" s="8">
        <v>0.99238716693855356</v>
      </c>
      <c r="K15" s="6">
        <v>107.88235294117646</v>
      </c>
      <c r="L15" s="8">
        <v>0.99403794037940374</v>
      </c>
      <c r="M15" s="6">
        <v>125.72</v>
      </c>
      <c r="N15" s="8">
        <v>0.99525015832805575</v>
      </c>
      <c r="O15" s="6">
        <v>123.07692307692308</v>
      </c>
      <c r="P15" s="8"/>
    </row>
    <row r="16" spans="1:16" x14ac:dyDescent="0.25">
      <c r="A16" s="2">
        <v>60011557</v>
      </c>
      <c r="B16" s="2" t="s">
        <v>34</v>
      </c>
      <c r="C16" s="3" t="s">
        <v>35</v>
      </c>
      <c r="D16" s="4" t="s">
        <v>4</v>
      </c>
      <c r="E16" s="6">
        <v>77.916666666666671</v>
      </c>
      <c r="F16" s="8">
        <v>0.98889476467477522</v>
      </c>
      <c r="G16" s="6">
        <v>80.875</v>
      </c>
      <c r="H16" s="8">
        <v>0.99182422074603982</v>
      </c>
      <c r="I16" s="6">
        <v>79.571428571428569</v>
      </c>
      <c r="J16" s="8">
        <v>0.99110320284697506</v>
      </c>
      <c r="K16" s="6">
        <v>77.727272727272734</v>
      </c>
      <c r="L16" s="8">
        <v>0.99073001158748553</v>
      </c>
      <c r="M16" s="6">
        <v>86</v>
      </c>
      <c r="N16" s="8">
        <v>0.98801198801198797</v>
      </c>
      <c r="O16" s="6">
        <v>82</v>
      </c>
      <c r="P16" s="8"/>
    </row>
    <row r="17" spans="1:16" x14ac:dyDescent="0.25">
      <c r="A17" s="2">
        <v>60003890</v>
      </c>
      <c r="B17" s="2" t="s">
        <v>36</v>
      </c>
      <c r="C17" s="3" t="s">
        <v>37</v>
      </c>
      <c r="D17" s="4" t="s">
        <v>4</v>
      </c>
      <c r="E17" s="6">
        <v>79.833333333333329</v>
      </c>
      <c r="F17" s="8">
        <v>0.99120538023797211</v>
      </c>
      <c r="G17" s="6">
        <v>70.695652173913047</v>
      </c>
      <c r="H17" s="8">
        <v>0.99146341463414633</v>
      </c>
      <c r="I17" s="6">
        <v>71.818181818181813</v>
      </c>
      <c r="J17" s="8">
        <v>0.99246231155778897</v>
      </c>
      <c r="K17" s="6">
        <v>75.173913043478265</v>
      </c>
      <c r="L17" s="8">
        <v>0.98913043478260865</v>
      </c>
      <c r="M17" s="6">
        <v>74</v>
      </c>
      <c r="N17" s="8">
        <v>0.99133175728920409</v>
      </c>
      <c r="O17" s="6">
        <v>76.545454545454547</v>
      </c>
      <c r="P17" s="8"/>
    </row>
    <row r="18" spans="1:16" x14ac:dyDescent="0.25">
      <c r="A18" s="2">
        <v>60008547</v>
      </c>
      <c r="B18" s="2" t="s">
        <v>38</v>
      </c>
      <c r="C18" s="3" t="s">
        <v>39</v>
      </c>
      <c r="D18" s="4" t="s">
        <v>9</v>
      </c>
      <c r="E18" s="6">
        <v>82.38095238095238</v>
      </c>
      <c r="F18" s="8">
        <v>0.99425287356321834</v>
      </c>
      <c r="G18" s="6">
        <v>80.272727272727266</v>
      </c>
      <c r="H18" s="8">
        <v>0.99325084364454441</v>
      </c>
      <c r="I18" s="6">
        <v>85.6</v>
      </c>
      <c r="J18" s="8">
        <v>0.98845265588914555</v>
      </c>
      <c r="K18" s="6">
        <v>88.263157894736835</v>
      </c>
      <c r="L18" s="8">
        <v>0.98705120659211298</v>
      </c>
      <c r="M18" s="6">
        <v>81.375</v>
      </c>
      <c r="N18" s="8">
        <v>0.98736097067745199</v>
      </c>
      <c r="O18" s="6"/>
      <c r="P18" s="8"/>
    </row>
    <row r="19" spans="1:16" x14ac:dyDescent="0.25">
      <c r="A19" s="2">
        <v>60008610</v>
      </c>
      <c r="B19" s="2" t="s">
        <v>40</v>
      </c>
      <c r="C19" s="3" t="s">
        <v>41</v>
      </c>
      <c r="D19" s="4" t="s">
        <v>9</v>
      </c>
      <c r="E19" s="6">
        <v>89.166666666666671</v>
      </c>
      <c r="F19" s="8">
        <v>0.99488609948860995</v>
      </c>
      <c r="G19" s="6">
        <v>90.090909090909093</v>
      </c>
      <c r="H19" s="8">
        <v>0.99348370927318297</v>
      </c>
      <c r="I19" s="6">
        <v>97.928571428571431</v>
      </c>
      <c r="J19" s="8">
        <v>0.99419869470630895</v>
      </c>
      <c r="K19" s="6">
        <v>101.36842105263158</v>
      </c>
      <c r="L19" s="8">
        <v>0.99380804953560375</v>
      </c>
      <c r="M19" s="6">
        <v>110.43478260869566</v>
      </c>
      <c r="N19" s="8">
        <v>0.99607843137254903</v>
      </c>
      <c r="O19" s="6">
        <v>105.5</v>
      </c>
      <c r="P19" s="8"/>
    </row>
    <row r="20" spans="1:16" x14ac:dyDescent="0.25">
      <c r="A20" s="2">
        <v>60015165</v>
      </c>
      <c r="B20" s="2" t="s">
        <v>42</v>
      </c>
      <c r="C20" s="3" t="s">
        <v>43</v>
      </c>
      <c r="D20" s="4" t="s">
        <v>4</v>
      </c>
      <c r="E20" s="6">
        <v>66.18518518518519</v>
      </c>
      <c r="F20" s="8">
        <v>0.99443516972732326</v>
      </c>
      <c r="G20" s="6">
        <v>67.545454545454547</v>
      </c>
      <c r="H20" s="8">
        <v>0.99531145344943073</v>
      </c>
      <c r="I20" s="6">
        <v>75.277777777777771</v>
      </c>
      <c r="J20" s="8">
        <v>0.99340175953079179</v>
      </c>
      <c r="K20" s="6">
        <v>77.2</v>
      </c>
      <c r="L20" s="8">
        <v>0.99612903225806448</v>
      </c>
      <c r="M20" s="6">
        <v>75.791666666666671</v>
      </c>
      <c r="N20" s="8">
        <v>0.99725877192982459</v>
      </c>
      <c r="O20" s="6">
        <v>74.400000000000006</v>
      </c>
      <c r="P20" s="8"/>
    </row>
    <row r="21" spans="1:16" x14ac:dyDescent="0.25">
      <c r="A21" s="11"/>
      <c r="B21" s="11"/>
      <c r="C21" s="12"/>
      <c r="D21" s="13"/>
      <c r="E21" s="14" t="s">
        <v>56</v>
      </c>
      <c r="F21" s="15" t="s">
        <v>57</v>
      </c>
      <c r="G21" s="14" t="s">
        <v>58</v>
      </c>
      <c r="H21" s="15" t="s">
        <v>59</v>
      </c>
      <c r="I21" s="14" t="s">
        <v>60</v>
      </c>
      <c r="J21" s="15" t="s">
        <v>61</v>
      </c>
      <c r="K21" s="14" t="s">
        <v>62</v>
      </c>
      <c r="L21" s="15" t="s">
        <v>63</v>
      </c>
      <c r="M21" s="14" t="s">
        <v>64</v>
      </c>
      <c r="N21" s="15" t="s">
        <v>65</v>
      </c>
      <c r="O21" s="14" t="s">
        <v>50</v>
      </c>
      <c r="P21" s="15"/>
    </row>
    <row r="22" spans="1:16" x14ac:dyDescent="0.25">
      <c r="E22" s="9">
        <f>AVERAGE(E2:E20)</f>
        <v>77.613116961584453</v>
      </c>
      <c r="F22" s="10">
        <f t="shared" ref="F22:O22" si="0">AVERAGE(F2:F20)</f>
        <v>0.99234849483227772</v>
      </c>
      <c r="G22" s="9">
        <f t="shared" si="0"/>
        <v>79.433664862380695</v>
      </c>
      <c r="H22" s="10">
        <f t="shared" si="0"/>
        <v>0.99212461900387139</v>
      </c>
      <c r="I22" s="9">
        <f t="shared" si="0"/>
        <v>83.227607404037613</v>
      </c>
      <c r="J22" s="10">
        <f t="shared" si="0"/>
        <v>0.99182019943069366</v>
      </c>
      <c r="K22" s="9">
        <f t="shared" si="0"/>
        <v>83.428919211307331</v>
      </c>
      <c r="L22" s="10">
        <f t="shared" si="0"/>
        <v>0.99138420094238078</v>
      </c>
      <c r="M22" s="9">
        <f t="shared" si="0"/>
        <v>90.820945842868056</v>
      </c>
      <c r="N22" s="10">
        <f t="shared" si="0"/>
        <v>0.99291910175597908</v>
      </c>
      <c r="O22" s="9">
        <f t="shared" si="0"/>
        <v>86.090198227698238</v>
      </c>
    </row>
  </sheetData>
  <conditionalFormatting sqref="E2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1 I8:I13 I2:I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1 J8:J13 J2:J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4368-2489-4A80-BEA9-6E6431EC1CCA}">
  <dimension ref="A5:B19"/>
  <sheetViews>
    <sheetView tabSelected="1" topLeftCell="A10" workbookViewId="0">
      <selection activeCell="K16" sqref="K16"/>
    </sheetView>
  </sheetViews>
  <sheetFormatPr baseColWidth="10" defaultRowHeight="15" x14ac:dyDescent="0.25"/>
  <sheetData>
    <row r="5" spans="1:2" x14ac:dyDescent="0.25">
      <c r="A5" s="15" t="s">
        <v>57</v>
      </c>
      <c r="B5" s="10">
        <v>0.99234849483227772</v>
      </c>
    </row>
    <row r="6" spans="1:2" x14ac:dyDescent="0.25">
      <c r="A6" s="15" t="s">
        <v>59</v>
      </c>
      <c r="B6" s="10">
        <v>0.99212461900387139</v>
      </c>
    </row>
    <row r="7" spans="1:2" x14ac:dyDescent="0.25">
      <c r="A7" s="15" t="s">
        <v>61</v>
      </c>
      <c r="B7" s="10">
        <v>0.99182019943069366</v>
      </c>
    </row>
    <row r="8" spans="1:2" x14ac:dyDescent="0.25">
      <c r="A8" s="15" t="s">
        <v>63</v>
      </c>
      <c r="B8" s="10">
        <v>0.99138420094238078</v>
      </c>
    </row>
    <row r="9" spans="1:2" x14ac:dyDescent="0.25">
      <c r="A9" s="15" t="s">
        <v>65</v>
      </c>
      <c r="B9" s="10">
        <v>0.99291910175597908</v>
      </c>
    </row>
    <row r="10" spans="1:2" x14ac:dyDescent="0.25">
      <c r="A10" s="14" t="s">
        <v>56</v>
      </c>
      <c r="B10" s="9">
        <v>77.613116961584453</v>
      </c>
    </row>
    <row r="11" spans="1:2" x14ac:dyDescent="0.25">
      <c r="A11" s="14" t="s">
        <v>58</v>
      </c>
      <c r="B11" s="9">
        <v>79.433664862380695</v>
      </c>
    </row>
    <row r="12" spans="1:2" x14ac:dyDescent="0.25">
      <c r="A12" s="14" t="s">
        <v>60</v>
      </c>
      <c r="B12" s="9">
        <v>83.227607404037613</v>
      </c>
    </row>
    <row r="13" spans="1:2" x14ac:dyDescent="0.25">
      <c r="A13" s="14" t="s">
        <v>62</v>
      </c>
      <c r="B13" s="9">
        <v>83.428919211307331</v>
      </c>
    </row>
    <row r="14" spans="1:2" x14ac:dyDescent="0.25">
      <c r="A14" s="14" t="s">
        <v>64</v>
      </c>
      <c r="B14" s="9">
        <v>90.820945842868056</v>
      </c>
    </row>
    <row r="17" spans="1:2" x14ac:dyDescent="0.25">
      <c r="A17" s="14"/>
      <c r="B17" s="9"/>
    </row>
    <row r="19" spans="1:2" ht="21" customHeight="1" x14ac:dyDescent="0.25"/>
  </sheetData>
  <conditionalFormatting sqref="A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D480-BE18-476E-8040-39F8ACC826A3}">
  <dimension ref="A5:B19"/>
  <sheetViews>
    <sheetView workbookViewId="0">
      <selection activeCell="B16" sqref="B16"/>
    </sheetView>
  </sheetViews>
  <sheetFormatPr baseColWidth="10" defaultRowHeight="15" x14ac:dyDescent="0.25"/>
  <sheetData>
    <row r="5" spans="1:2" x14ac:dyDescent="0.25">
      <c r="A5" s="15" t="s">
        <v>57</v>
      </c>
      <c r="B5" s="10">
        <v>0.99234849483227772</v>
      </c>
    </row>
    <row r="6" spans="1:2" x14ac:dyDescent="0.25">
      <c r="A6" s="15" t="s">
        <v>59</v>
      </c>
      <c r="B6" s="10">
        <v>0.99212461900387139</v>
      </c>
    </row>
    <row r="7" spans="1:2" x14ac:dyDescent="0.25">
      <c r="A7" s="15" t="s">
        <v>61</v>
      </c>
      <c r="B7" s="10">
        <v>0.99182019943069366</v>
      </c>
    </row>
    <row r="8" spans="1:2" x14ac:dyDescent="0.25">
      <c r="A8" s="15"/>
      <c r="B8" s="10"/>
    </row>
    <row r="9" spans="1:2" x14ac:dyDescent="0.25">
      <c r="A9" s="15"/>
      <c r="B9" s="10"/>
    </row>
    <row r="10" spans="1:2" x14ac:dyDescent="0.25">
      <c r="A10" s="14" t="s">
        <v>56</v>
      </c>
      <c r="B10" s="9">
        <v>77.613116961584453</v>
      </c>
    </row>
    <row r="11" spans="1:2" x14ac:dyDescent="0.25">
      <c r="A11" s="14" t="s">
        <v>58</v>
      </c>
      <c r="B11" s="9">
        <v>79.433664862380695</v>
      </c>
    </row>
    <row r="12" spans="1:2" x14ac:dyDescent="0.25">
      <c r="A12" s="14" t="s">
        <v>60</v>
      </c>
      <c r="B12" s="9">
        <v>83.227607404037613</v>
      </c>
    </row>
    <row r="13" spans="1:2" x14ac:dyDescent="0.25">
      <c r="A13" s="14"/>
      <c r="B13" s="9"/>
    </row>
    <row r="14" spans="1:2" x14ac:dyDescent="0.25">
      <c r="A14" s="14"/>
      <c r="B14" s="9"/>
    </row>
    <row r="17" spans="1:2" x14ac:dyDescent="0.25">
      <c r="A17" s="14"/>
      <c r="B17" s="9"/>
    </row>
    <row r="19" spans="1:2" ht="21" customHeight="1" x14ac:dyDescent="0.25"/>
  </sheetData>
  <conditionalFormatting sqref="A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Soporte</dc:creator>
  <cp:lastModifiedBy>stephanie tapia</cp:lastModifiedBy>
  <dcterms:created xsi:type="dcterms:W3CDTF">2024-04-24T17:42:49Z</dcterms:created>
  <dcterms:modified xsi:type="dcterms:W3CDTF">2024-04-27T03:42:33Z</dcterms:modified>
</cp:coreProperties>
</file>