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1.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mc:AlternateContent xmlns:mc="http://schemas.openxmlformats.org/markup-compatibility/2006">
    <mc:Choice Requires="x15">
      <x15ac:absPath xmlns:x15ac="http://schemas.microsoft.com/office/spreadsheetml/2010/11/ac" url="C:\Users\PHANINDRA BHUSHAN\Desktop\"/>
    </mc:Choice>
  </mc:AlternateContent>
  <xr:revisionPtr revIDLastSave="0" documentId="8_{7099787C-7943-4DEF-A6FE-7092C922D5B5}" xr6:coauthVersionLast="47" xr6:coauthVersionMax="47" xr10:uidLastSave="{00000000-0000-0000-0000-000000000000}"/>
  <bookViews>
    <workbookView xWindow="-120" yWindow="-120" windowWidth="20730" windowHeight="11160" firstSheet="2" activeTab="6" xr2:uid="{00000000-000D-0000-FFFF-FFFF00000000}"/>
  </bookViews>
  <sheets>
    <sheet name="Sales Data" sheetId="1" r:id="rId1"/>
    <sheet name="Sales Trend" sheetId="3" r:id="rId2"/>
    <sheet name="Sales by Region" sheetId="8" r:id="rId3"/>
    <sheet name="Sales by Employees" sheetId="9" r:id="rId4"/>
    <sheet name="Item Share" sheetId="10" r:id="rId5"/>
    <sheet name="Customer revenue" sheetId="11" r:id="rId6"/>
    <sheet name="Dashboard" sheetId="12" r:id="rId7"/>
  </sheets>
  <definedNames>
    <definedName name="Slicer_Item">#N/A</definedName>
    <definedName name="Slicer_Region">#N/A</definedName>
    <definedName name="Slicer_Sales_Person">#N/A</definedName>
    <definedName name="Slicer_Years">#N/A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jD/ok2NstV3Z3jxIQTPnq61ta0pQ=="/>
    </ext>
  </extLst>
</workbook>
</file>

<file path=xl/calcChain.xml><?xml version="1.0" encoding="utf-8"?>
<calcChain xmlns="http://schemas.openxmlformats.org/spreadsheetml/2006/main">
  <c r="E8" i="8" l="1"/>
  <c r="D8" i="8"/>
  <c r="C8" i="8"/>
  <c r="B8" i="8"/>
</calcChain>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<sst xmlns="http://schemas.openxmlformats.org/spreadsheetml/2006/main" count="10095" uniqueCount="2065">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</sst>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2"/>
      <color theme="1"/>
      <name val="Calibri"/>
      <scheme val="minor"/>
    </font>
    <font>
      <b/>
      <sz val="12"/>
      <color theme="1"/>
      <name val="Calibri"/>
    </font>
    <font>
      <sz val="12"/>
      <color theme="1"/>
      <name val="Calibri"/>
    </font>
    <font>
      <sz val="12"/>
      <color theme="1"/>
      <name val="Calibri"/>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applyFont="1" applyAlignment="1"/>
    <xf numFmtId="49" fontId="1" fillId="0" borderId="0" xfId="0" applyNumberFormat="1" applyFont="1"/>
    <xf numFmtId="0" fontId="1" fillId="0" borderId="0" xfId="0" applyFont="1"/>
    <xf numFmtId="49" fontId="2" fillId="0" borderId="0" xfId="0" applyNumberFormat="1" applyFont="1"/>
    <xf numFmtId="14" fontId="2" fillId="0" borderId="0" xfId="0" applyNumberFormat="1" applyFont="1"/>
    <xf numFmtId="0" fontId="3" fillId="0" borderId="0" xfId="0"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4" fontId="0" fillId="0" borderId="0" xfId="0" applyNumberFormat="1" applyFont="1" applyAlignment="1">
      <alignment horizontal="left" indent="1"/>
    </xf>
    <xf numFmtId="0" fontId="4" fillId="2" borderId="1" xfId="0" applyFont="1" applyFill="1" applyBorder="1"/>
    <xf numFmtId="0" fontId="4" fillId="2" borderId="2" xfId="0" applyFont="1" applyFill="1" applyBorder="1"/>
    <xf numFmtId="0" fontId="4" fillId="2" borderId="2" xfId="0" applyNumberFormat="1" applyFont="1" applyFill="1" applyBorder="1" applyAlignment="1"/>
  </cellXfs>
  <cellStyles count="1">
    <cellStyle name="Normal" xfId="0" builtinId="0"/>
  </cellStyles>
  <dxfs count="7">
    <dxf>
      <font>
        <color theme="0"/>
      </font>
      <fill>
        <patternFill>
          <bgColor theme="1"/>
        </patternFill>
      </fill>
      <border diagonalUp="0" diagonalDown="0">
        <left/>
        <right/>
        <top/>
        <bottom/>
        <vertical/>
        <horizontal/>
      </border>
    </dxf>
    <dxf>
      <font>
        <b/>
        <i val="0"/>
        <sz val="14"/>
        <color theme="0"/>
      </font>
      <fill>
        <patternFill>
          <bgColor theme="1"/>
        </patternFill>
      </fill>
      <border diagonalUp="0" diagonalDown="0">
        <left/>
        <right/>
        <top/>
        <bottom/>
        <vertical/>
        <horizontal/>
      </border>
    </dxf>
    <dxf>
      <font>
        <color theme="1"/>
      </font>
    </dxf>
    <dxf>
      <font>
        <color theme="1"/>
      </font>
    </dxf>
    <dxf>
      <font>
        <color theme="3"/>
      </font>
    </dxf>
    <dxf>
      <font>
        <b/>
        <i val="0"/>
        <sz val="10"/>
        <color theme="1"/>
        <name val="Calibri"/>
        <family val="2"/>
        <scheme val="major"/>
      </font>
    </dxf>
    <dxf>
      <font>
        <b/>
        <i val="0"/>
        <sz val="9"/>
        <color theme="1"/>
        <name val="Arial"/>
        <family val="2"/>
        <scheme val="none"/>
      </font>
    </dxf>
  </dxfs>
  <tableStyles count="4" defaultTableStyle="TableStyleMedium2" defaultPivotStyle="PivotStyleLight16">
    <tableStyle name="Slicer Style 1" pivot="0" table="0" count="4" xr9:uid="{0DB0CD73-50C5-4291-98B9-43CD7B0EA87A}">
      <tableStyleElement type="wholeTable" dxfId="6"/>
      <tableStyleElement type="headerRow" dxfId="5"/>
    </tableStyle>
    <tableStyle name="Slicer Style 2" pivot="0" table="0" count="1" xr9:uid="{8BC3889D-EC4C-4342-A70B-6DB717CF1CB5}">
      <tableStyleElement type="wholeTable" dxfId="4"/>
    </tableStyle>
    <tableStyle name="Vishal" pivot="0" table="0" count="3" xr9:uid="{E2087F7D-B984-4663-8C70-03EDC2CB0826}">
      <tableStyleElement type="wholeTable" dxfId="3"/>
      <tableStyleElement type="headerRow" dxfId="2"/>
    </tableStyle>
    <tableStyle name="Vishal2" pivot="0" table="0" count="10" xr9:uid="{452A3F1F-5ECF-45E8-BA05-D194EE5BB0ED}">
      <tableStyleElement type="wholeTable" dxfId="1"/>
      <tableStyleElement type="headerRow" dxfId="0"/>
    </tableStyle>
  </tableStyles>
  <colors>
    <mruColors>
      <color rgb="FF000000"/>
      <color rgb="FF4472C4"/>
    </mruColors>
  </colors>
  <extLst>
    <ext xmlns:x14="http://schemas.microsoft.com/office/spreadsheetml/2009/9/main" uri="{46F421CA-312F-682f-3DD2-61675219B42D}">
      <x14:dxfs count="11">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3"/>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auto="1"/>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1"/>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1"/>
          </font>
        </dxf>
        <dxf>
          <font>
            <color theme="1"/>
          </font>
        </dxf>
        <dxf>
          <font>
            <color auto="1"/>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10"/>
            <x14:slicerStyleElement type="hoveredSelectedItemWithData" dxfId="9"/>
          </x14:slicerStyleElements>
        </x14:slicerStyle>
        <x14:slicerStyle name="Slicer Style 2"/>
        <x14:slicerStyle name="Vishal">
          <x14:slicerStyleElements>
            <x14:slicerStyleElement type="unselectedItemWithData" dxfId="8"/>
          </x14:slicerStyleElements>
        </x14:slicerStyle>
        <x14:slicerStyle name="Vishal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customschemas.google.com/relationships/workbookmetadata" Target="metadata"/><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[Project-6  new.xlsx]Sales Trend!PivotTable2</c:name>
    <c:fmtId val="1"/>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Trend'!$A$6:$A$30</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Trend'!$B$6:$B$30</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DBD9-4885-AC7C-3BC1A80B9EFB}"/>
            </c:ext>
          </c:extLst>
        </c:ser>
        <c:dLbls>
          <c:showLegendKey val="0"/>
          <c:showVal val="0"/>
          <c:showCatName val="0"/>
          <c:showSerName val="0"/>
          <c:showPercent val="0"/>
          <c:showBubbleSize val="0"/>
        </c:dLbls>
        <c:marker val="1"/>
        <c:smooth val="0"/>
        <c:axId val="450593840"/>
        <c:axId val="450588264"/>
      </c:lineChart>
      <c:catAx>
        <c:axId val="45059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588264"/>
        <c:crosses val="autoZero"/>
        <c:auto val="1"/>
        <c:lblAlgn val="ctr"/>
        <c:lblOffset val="100"/>
        <c:noMultiLvlLbl val="0"/>
      </c:catAx>
      <c:valAx>
        <c:axId val="450588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59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[Project-6  new.xlsx]Sales by Region!PivotTable13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Region'!$B$2:$B$3</c:f>
              <c:strCache>
                <c:ptCount val="1"/>
                <c:pt idx="0">
                  <c:v>Arizona</c:v>
                </c:pt>
              </c:strCache>
            </c:strRef>
          </c:tx>
          <c:spPr>
            <a:solidFill>
              <a:schemeClr val="accent1"/>
            </a:solidFill>
            <a:ln>
              <a:noFill/>
            </a:ln>
            <a:effectLst/>
          </c:spPr>
          <c:invertIfNegative val="0"/>
          <c:cat>
            <c:strRef>
              <c:f>'Sales by Region'!$A$4</c:f>
              <c:strCache>
                <c:ptCount val="1"/>
                <c:pt idx="0">
                  <c:v>Total</c:v>
                </c:pt>
              </c:strCache>
            </c:strRef>
          </c:cat>
          <c:val>
            <c:numRef>
              <c:f>'Sales by Region'!$B$4</c:f>
              <c:numCache>
                <c:formatCode>General</c:formatCode>
                <c:ptCount val="1"/>
                <c:pt idx="0">
                  <c:v>495353</c:v>
                </c:pt>
              </c:numCache>
            </c:numRef>
          </c:val>
          <c:extLst>
            <c:ext xmlns:c16="http://schemas.microsoft.com/office/drawing/2014/chart" uri="{C3380CC4-5D6E-409C-BE32-E72D297353CC}">
              <c16:uniqueId val="{00000000-B61A-4752-9BDD-E568E6C791E2}"/>
            </c:ext>
          </c:extLst>
        </c:ser>
        <c:ser>
          <c:idx val="1"/>
          <c:order val="1"/>
          <c:tx>
            <c:strRef>
              <c:f>'Sales by Region'!$C$2:$C$3</c:f>
              <c:strCache>
                <c:ptCount val="1"/>
                <c:pt idx="0">
                  <c:v>California</c:v>
                </c:pt>
              </c:strCache>
            </c:strRef>
          </c:tx>
          <c:spPr>
            <a:solidFill>
              <a:schemeClr val="accent2"/>
            </a:solidFill>
            <a:ln>
              <a:noFill/>
            </a:ln>
            <a:effectLst/>
          </c:spPr>
          <c:invertIfNegative val="0"/>
          <c:cat>
            <c:strRef>
              <c:f>'Sales by Region'!$A$4</c:f>
              <c:strCache>
                <c:ptCount val="1"/>
                <c:pt idx="0">
                  <c:v>Total</c:v>
                </c:pt>
              </c:strCache>
            </c:strRef>
          </c:cat>
          <c:val>
            <c:numRef>
              <c:f>'Sales by Region'!$C$4</c:f>
              <c:numCache>
                <c:formatCode>General</c:formatCode>
                <c:ptCount val="1"/>
                <c:pt idx="0">
                  <c:v>508119</c:v>
                </c:pt>
              </c:numCache>
            </c:numRef>
          </c:val>
          <c:extLst>
            <c:ext xmlns:c16="http://schemas.microsoft.com/office/drawing/2014/chart" uri="{C3380CC4-5D6E-409C-BE32-E72D297353CC}">
              <c16:uniqueId val="{00000010-F1A8-415D-AF15-0C781587A4BD}"/>
            </c:ext>
          </c:extLst>
        </c:ser>
        <c:ser>
          <c:idx val="2"/>
          <c:order val="2"/>
          <c:tx>
            <c:strRef>
              <c:f>'Sales by Region'!$D$2:$D$3</c:f>
              <c:strCache>
                <c:ptCount val="1"/>
                <c:pt idx="0">
                  <c:v>New Mexico</c:v>
                </c:pt>
              </c:strCache>
            </c:strRef>
          </c:tx>
          <c:spPr>
            <a:solidFill>
              <a:schemeClr val="accent3"/>
            </a:solidFill>
            <a:ln>
              <a:noFill/>
            </a:ln>
            <a:effectLst/>
          </c:spPr>
          <c:invertIfNegative val="0"/>
          <c:cat>
            <c:strRef>
              <c:f>'Sales by Region'!$A$4</c:f>
              <c:strCache>
                <c:ptCount val="1"/>
                <c:pt idx="0">
                  <c:v>Total</c:v>
                </c:pt>
              </c:strCache>
            </c:strRef>
          </c:cat>
          <c:val>
            <c:numRef>
              <c:f>'Sales by Region'!$D$4</c:f>
              <c:numCache>
                <c:formatCode>General</c:formatCode>
                <c:ptCount val="1"/>
                <c:pt idx="0">
                  <c:v>492984</c:v>
                </c:pt>
              </c:numCache>
            </c:numRef>
          </c:val>
          <c:extLst>
            <c:ext xmlns:c16="http://schemas.microsoft.com/office/drawing/2014/chart" uri="{C3380CC4-5D6E-409C-BE32-E72D297353CC}">
              <c16:uniqueId val="{00000011-F1A8-415D-AF15-0C781587A4BD}"/>
            </c:ext>
          </c:extLst>
        </c:ser>
        <c:ser>
          <c:idx val="3"/>
          <c:order val="3"/>
          <c:tx>
            <c:strRef>
              <c:f>'Sales by Region'!$E$2:$E$3</c:f>
              <c:strCache>
                <c:ptCount val="1"/>
                <c:pt idx="0">
                  <c:v>Texas</c:v>
                </c:pt>
              </c:strCache>
            </c:strRef>
          </c:tx>
          <c:spPr>
            <a:solidFill>
              <a:schemeClr val="accent4"/>
            </a:solidFill>
            <a:ln>
              <a:noFill/>
            </a:ln>
            <a:effectLst/>
          </c:spPr>
          <c:invertIfNegative val="0"/>
          <c:cat>
            <c:strRef>
              <c:f>'Sales by Region'!$A$4</c:f>
              <c:strCache>
                <c:ptCount val="1"/>
                <c:pt idx="0">
                  <c:v>Total</c:v>
                </c:pt>
              </c:strCache>
            </c:strRef>
          </c:cat>
          <c:val>
            <c:numRef>
              <c:f>'Sales by Region'!$E$4</c:f>
              <c:numCache>
                <c:formatCode>General</c:formatCode>
                <c:ptCount val="1"/>
                <c:pt idx="0">
                  <c:v>532135</c:v>
                </c:pt>
              </c:numCache>
            </c:numRef>
          </c:val>
          <c:extLst>
            <c:ext xmlns:c16="http://schemas.microsoft.com/office/drawing/2014/chart" uri="{C3380CC4-5D6E-409C-BE32-E72D297353CC}">
              <c16:uniqueId val="{00000012-F1A8-415D-AF15-0C781587A4BD}"/>
            </c:ext>
          </c:extLst>
        </c:ser>
        <c:dLbls>
          <c:showLegendKey val="0"/>
          <c:showVal val="0"/>
          <c:showCatName val="0"/>
          <c:showSerName val="0"/>
          <c:showPercent val="0"/>
          <c:showBubbleSize val="0"/>
        </c:dLbls>
        <c:gapWidth val="219"/>
        <c:overlap val="-27"/>
        <c:axId val="671868304"/>
        <c:axId val="671859568"/>
      </c:barChart>
      <c:catAx>
        <c:axId val="671868304"/>
        <c:scaling>
          <c:orientation val="minMax"/>
        </c:scaling>
        <c:delete val="1"/>
        <c:axPos val="b"/>
        <c:numFmt formatCode="General" sourceLinked="1"/>
        <c:majorTickMark val="none"/>
        <c:minorTickMark val="none"/>
        <c:tickLblPos val="nextTo"/>
        <c:crossAx val="671859568"/>
        <c:crosses val="autoZero"/>
        <c:auto val="1"/>
        <c:lblAlgn val="ctr"/>
        <c:lblOffset val="100"/>
        <c:noMultiLvlLbl val="0"/>
      </c:catAx>
      <c:valAx>
        <c:axId val="67185956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71868304"/>
        <c:crosses val="autoZero"/>
        <c:crossBetween val="between"/>
      </c:valAx>
      <c:spPr>
        <a:noFill/>
        <a:ln>
          <a:noFill/>
        </a:ln>
        <a:effectLst/>
      </c:spPr>
    </c:plotArea>
    <c:legend>
      <c:legendPos val="r"/>
      <c:layout>
        <c:manualLayout>
          <c:xMode val="edge"/>
          <c:yMode val="edge"/>
          <c:x val="0.73407430480312308"/>
          <c:y val="0.36890695353729241"/>
          <c:w val="0.24075398701360215"/>
          <c:h val="0.331147680636598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[Project-6  new.xlsx]Sales by Region!PivotTable13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Region'!$B$2:$B$3</c:f>
              <c:strCache>
                <c:ptCount val="1"/>
                <c:pt idx="0">
                  <c:v>Arizona</c:v>
                </c:pt>
              </c:strCache>
            </c:strRef>
          </c:tx>
          <c:spPr>
            <a:solidFill>
              <a:schemeClr val="accent1"/>
            </a:solidFill>
            <a:ln>
              <a:noFill/>
            </a:ln>
            <a:effectLst/>
          </c:spPr>
          <c:invertIfNegative val="0"/>
          <c:cat>
            <c:strRef>
              <c:f>'Sales by Region'!$A$4</c:f>
              <c:strCache>
                <c:ptCount val="1"/>
                <c:pt idx="0">
                  <c:v>Total</c:v>
                </c:pt>
              </c:strCache>
            </c:strRef>
          </c:cat>
          <c:val>
            <c:numRef>
              <c:f>'Sales by Region'!$B$4</c:f>
              <c:numCache>
                <c:formatCode>General</c:formatCode>
                <c:ptCount val="1"/>
                <c:pt idx="0">
                  <c:v>495353</c:v>
                </c:pt>
              </c:numCache>
            </c:numRef>
          </c:val>
          <c:extLst>
            <c:ext xmlns:c16="http://schemas.microsoft.com/office/drawing/2014/chart" uri="{C3380CC4-5D6E-409C-BE32-E72D297353CC}">
              <c16:uniqueId val="{00000000-1D5D-4313-B46E-E9A2BBC221B7}"/>
            </c:ext>
          </c:extLst>
        </c:ser>
        <c:ser>
          <c:idx val="1"/>
          <c:order val="1"/>
          <c:tx>
            <c:strRef>
              <c:f>'Sales by Region'!$C$2:$C$3</c:f>
              <c:strCache>
                <c:ptCount val="1"/>
                <c:pt idx="0">
                  <c:v>California</c:v>
                </c:pt>
              </c:strCache>
            </c:strRef>
          </c:tx>
          <c:spPr>
            <a:solidFill>
              <a:schemeClr val="accent2"/>
            </a:solidFill>
            <a:ln>
              <a:noFill/>
            </a:ln>
            <a:effectLst/>
          </c:spPr>
          <c:invertIfNegative val="0"/>
          <c:cat>
            <c:strRef>
              <c:f>'Sales by Region'!$A$4</c:f>
              <c:strCache>
                <c:ptCount val="1"/>
                <c:pt idx="0">
                  <c:v>Total</c:v>
                </c:pt>
              </c:strCache>
            </c:strRef>
          </c:cat>
          <c:val>
            <c:numRef>
              <c:f>'Sales by Region'!$C$4</c:f>
              <c:numCache>
                <c:formatCode>General</c:formatCode>
                <c:ptCount val="1"/>
                <c:pt idx="0">
                  <c:v>508119</c:v>
                </c:pt>
              </c:numCache>
            </c:numRef>
          </c:val>
          <c:extLst>
            <c:ext xmlns:c16="http://schemas.microsoft.com/office/drawing/2014/chart" uri="{C3380CC4-5D6E-409C-BE32-E72D297353CC}">
              <c16:uniqueId val="{0000000F-AF2B-41AA-ADC5-111C585186F0}"/>
            </c:ext>
          </c:extLst>
        </c:ser>
        <c:ser>
          <c:idx val="2"/>
          <c:order val="2"/>
          <c:tx>
            <c:strRef>
              <c:f>'Sales by Region'!$D$2:$D$3</c:f>
              <c:strCache>
                <c:ptCount val="1"/>
                <c:pt idx="0">
                  <c:v>New Mexico</c:v>
                </c:pt>
              </c:strCache>
            </c:strRef>
          </c:tx>
          <c:spPr>
            <a:solidFill>
              <a:schemeClr val="accent3"/>
            </a:solidFill>
            <a:ln>
              <a:noFill/>
            </a:ln>
            <a:effectLst/>
          </c:spPr>
          <c:invertIfNegative val="0"/>
          <c:cat>
            <c:strRef>
              <c:f>'Sales by Region'!$A$4</c:f>
              <c:strCache>
                <c:ptCount val="1"/>
                <c:pt idx="0">
                  <c:v>Total</c:v>
                </c:pt>
              </c:strCache>
            </c:strRef>
          </c:cat>
          <c:val>
            <c:numRef>
              <c:f>'Sales by Region'!$D$4</c:f>
              <c:numCache>
                <c:formatCode>General</c:formatCode>
                <c:ptCount val="1"/>
                <c:pt idx="0">
                  <c:v>492984</c:v>
                </c:pt>
              </c:numCache>
            </c:numRef>
          </c:val>
          <c:extLst>
            <c:ext xmlns:c16="http://schemas.microsoft.com/office/drawing/2014/chart" uri="{C3380CC4-5D6E-409C-BE32-E72D297353CC}">
              <c16:uniqueId val="{00000010-AF2B-41AA-ADC5-111C585186F0}"/>
            </c:ext>
          </c:extLst>
        </c:ser>
        <c:ser>
          <c:idx val="3"/>
          <c:order val="3"/>
          <c:tx>
            <c:strRef>
              <c:f>'Sales by Region'!$E$2:$E$3</c:f>
              <c:strCache>
                <c:ptCount val="1"/>
                <c:pt idx="0">
                  <c:v>Texas</c:v>
                </c:pt>
              </c:strCache>
            </c:strRef>
          </c:tx>
          <c:spPr>
            <a:solidFill>
              <a:schemeClr val="accent4"/>
            </a:solidFill>
            <a:ln>
              <a:noFill/>
            </a:ln>
            <a:effectLst/>
          </c:spPr>
          <c:invertIfNegative val="0"/>
          <c:cat>
            <c:strRef>
              <c:f>'Sales by Region'!$A$4</c:f>
              <c:strCache>
                <c:ptCount val="1"/>
                <c:pt idx="0">
                  <c:v>Total</c:v>
                </c:pt>
              </c:strCache>
            </c:strRef>
          </c:cat>
          <c:val>
            <c:numRef>
              <c:f>'Sales by Region'!$E$4</c:f>
              <c:numCache>
                <c:formatCode>General</c:formatCode>
                <c:ptCount val="1"/>
                <c:pt idx="0">
                  <c:v>532135</c:v>
                </c:pt>
              </c:numCache>
            </c:numRef>
          </c:val>
          <c:extLst>
            <c:ext xmlns:c16="http://schemas.microsoft.com/office/drawing/2014/chart" uri="{C3380CC4-5D6E-409C-BE32-E72D297353CC}">
              <c16:uniqueId val="{00000011-AF2B-41AA-ADC5-111C585186F0}"/>
            </c:ext>
          </c:extLst>
        </c:ser>
        <c:dLbls>
          <c:showLegendKey val="0"/>
          <c:showVal val="0"/>
          <c:showCatName val="0"/>
          <c:showSerName val="0"/>
          <c:showPercent val="0"/>
          <c:showBubbleSize val="0"/>
        </c:dLbls>
        <c:gapWidth val="219"/>
        <c:overlap val="-27"/>
        <c:axId val="671868304"/>
        <c:axId val="671859568"/>
      </c:barChart>
      <c:catAx>
        <c:axId val="67186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859568"/>
        <c:crosses val="autoZero"/>
        <c:auto val="1"/>
        <c:lblAlgn val="ctr"/>
        <c:lblOffset val="100"/>
        <c:noMultiLvlLbl val="0"/>
      </c:catAx>
      <c:valAx>
        <c:axId val="67185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86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[Project-6  new.xlsx]Sales by Employees!PivotTable10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5870516185477"/>
          <c:y val="0.14712744240303297"/>
          <c:w val="0.63965069991251089"/>
          <c:h val="0.65853091280256637"/>
        </c:manualLayout>
      </c:layout>
      <c:barChart>
        <c:barDir val="col"/>
        <c:grouping val="clustered"/>
        <c:varyColors val="0"/>
        <c:ser>
          <c:idx val="0"/>
          <c:order val="0"/>
          <c:tx>
            <c:strRef>
              <c:f>'Sales by Employees'!$B$2:$B$3</c:f>
              <c:strCache>
                <c:ptCount val="1"/>
                <c:pt idx="0">
                  <c:v>Andrew James</c:v>
                </c:pt>
              </c:strCache>
            </c:strRef>
          </c:tx>
          <c:spPr>
            <a:solidFill>
              <a:schemeClr val="accent1"/>
            </a:solidFill>
            <a:ln>
              <a:noFill/>
            </a:ln>
            <a:effectLst/>
          </c:spPr>
          <c:invertIfNegative val="0"/>
          <c:cat>
            <c:strRef>
              <c:f>'Sales by Employees'!$A$4:$A$6</c:f>
              <c:strCache>
                <c:ptCount val="2"/>
                <c:pt idx="0">
                  <c:v>2018</c:v>
                </c:pt>
                <c:pt idx="1">
                  <c:v>2019</c:v>
                </c:pt>
              </c:strCache>
            </c:strRef>
          </c:cat>
          <c:val>
            <c:numRef>
              <c:f>'Sales by Employees'!$B$4:$B$6</c:f>
              <c:numCache>
                <c:formatCode>General</c:formatCode>
                <c:ptCount val="2"/>
                <c:pt idx="0">
                  <c:v>138437</c:v>
                </c:pt>
                <c:pt idx="1">
                  <c:v>105244</c:v>
                </c:pt>
              </c:numCache>
            </c:numRef>
          </c:val>
          <c:extLst>
            <c:ext xmlns:c16="http://schemas.microsoft.com/office/drawing/2014/chart" uri="{C3380CC4-5D6E-409C-BE32-E72D297353CC}">
              <c16:uniqueId val="{00000000-B204-437D-BCA4-2380B1880370}"/>
            </c:ext>
          </c:extLst>
        </c:ser>
        <c:ser>
          <c:idx val="1"/>
          <c:order val="1"/>
          <c:tx>
            <c:strRef>
              <c:f>'Sales by Employees'!$C$2:$C$3</c:f>
              <c:strCache>
                <c:ptCount val="1"/>
                <c:pt idx="0">
                  <c:v>Anna Weber</c:v>
                </c:pt>
              </c:strCache>
            </c:strRef>
          </c:tx>
          <c:spPr>
            <a:solidFill>
              <a:schemeClr val="accent2"/>
            </a:solidFill>
            <a:ln>
              <a:noFill/>
            </a:ln>
            <a:effectLst/>
          </c:spPr>
          <c:invertIfNegative val="0"/>
          <c:cat>
            <c:strRef>
              <c:f>'Sales by Employees'!$A$4:$A$6</c:f>
              <c:strCache>
                <c:ptCount val="2"/>
                <c:pt idx="0">
                  <c:v>2018</c:v>
                </c:pt>
                <c:pt idx="1">
                  <c:v>2019</c:v>
                </c:pt>
              </c:strCache>
            </c:strRef>
          </c:cat>
          <c:val>
            <c:numRef>
              <c:f>'Sales by Employees'!$C$4:$C$6</c:f>
              <c:numCache>
                <c:formatCode>General</c:formatCode>
                <c:ptCount val="2"/>
                <c:pt idx="0">
                  <c:v>141614</c:v>
                </c:pt>
                <c:pt idx="1">
                  <c:v>134764</c:v>
                </c:pt>
              </c:numCache>
            </c:numRef>
          </c:val>
          <c:extLst>
            <c:ext xmlns:c16="http://schemas.microsoft.com/office/drawing/2014/chart" uri="{C3380CC4-5D6E-409C-BE32-E72D297353CC}">
              <c16:uniqueId val="{00000022-7495-4B94-A4A0-EF63A871B8CD}"/>
            </c:ext>
          </c:extLst>
        </c:ser>
        <c:ser>
          <c:idx val="2"/>
          <c:order val="2"/>
          <c:tx>
            <c:strRef>
              <c:f>'Sales by Employees'!$D$2:$D$3</c:f>
              <c:strCache>
                <c:ptCount val="1"/>
                <c:pt idx="0">
                  <c:v>Anne Lee</c:v>
                </c:pt>
              </c:strCache>
            </c:strRef>
          </c:tx>
          <c:spPr>
            <a:solidFill>
              <a:schemeClr val="accent3"/>
            </a:solidFill>
            <a:ln>
              <a:noFill/>
            </a:ln>
            <a:effectLst/>
          </c:spPr>
          <c:invertIfNegative val="0"/>
          <c:cat>
            <c:strRef>
              <c:f>'Sales by Employees'!$A$4:$A$6</c:f>
              <c:strCache>
                <c:ptCount val="2"/>
                <c:pt idx="0">
                  <c:v>2018</c:v>
                </c:pt>
                <c:pt idx="1">
                  <c:v>2019</c:v>
                </c:pt>
              </c:strCache>
            </c:strRef>
          </c:cat>
          <c:val>
            <c:numRef>
              <c:f>'Sales by Employees'!$D$4:$D$6</c:f>
              <c:numCache>
                <c:formatCode>General</c:formatCode>
                <c:ptCount val="2"/>
                <c:pt idx="0">
                  <c:v>127145</c:v>
                </c:pt>
                <c:pt idx="1">
                  <c:v>114049</c:v>
                </c:pt>
              </c:numCache>
            </c:numRef>
          </c:val>
          <c:extLst>
            <c:ext xmlns:c16="http://schemas.microsoft.com/office/drawing/2014/chart" uri="{C3380CC4-5D6E-409C-BE32-E72D297353CC}">
              <c16:uniqueId val="{00000023-7495-4B94-A4A0-EF63A871B8CD}"/>
            </c:ext>
          </c:extLst>
        </c:ser>
        <c:ser>
          <c:idx val="3"/>
          <c:order val="3"/>
          <c:tx>
            <c:strRef>
              <c:f>'Sales by Employees'!$E$2:$E$3</c:f>
              <c:strCache>
                <c:ptCount val="1"/>
                <c:pt idx="0">
                  <c:v>Ben Wallace</c:v>
                </c:pt>
              </c:strCache>
            </c:strRef>
          </c:tx>
          <c:spPr>
            <a:solidFill>
              <a:schemeClr val="accent4"/>
            </a:solidFill>
            <a:ln>
              <a:noFill/>
            </a:ln>
            <a:effectLst/>
          </c:spPr>
          <c:invertIfNegative val="0"/>
          <c:cat>
            <c:strRef>
              <c:f>'Sales by Employees'!$A$4:$A$6</c:f>
              <c:strCache>
                <c:ptCount val="2"/>
                <c:pt idx="0">
                  <c:v>2018</c:v>
                </c:pt>
                <c:pt idx="1">
                  <c:v>2019</c:v>
                </c:pt>
              </c:strCache>
            </c:strRef>
          </c:cat>
          <c:val>
            <c:numRef>
              <c:f>'Sales by Employees'!$E$4:$E$6</c:f>
              <c:numCache>
                <c:formatCode>General</c:formatCode>
                <c:ptCount val="2"/>
                <c:pt idx="0">
                  <c:v>135455</c:v>
                </c:pt>
                <c:pt idx="1">
                  <c:v>120302</c:v>
                </c:pt>
              </c:numCache>
            </c:numRef>
          </c:val>
          <c:extLst>
            <c:ext xmlns:c16="http://schemas.microsoft.com/office/drawing/2014/chart" uri="{C3380CC4-5D6E-409C-BE32-E72D297353CC}">
              <c16:uniqueId val="{00000024-7495-4B94-A4A0-EF63A871B8CD}"/>
            </c:ext>
          </c:extLst>
        </c:ser>
        <c:ser>
          <c:idx val="4"/>
          <c:order val="4"/>
          <c:tx>
            <c:strRef>
              <c:f>'Sales by Employees'!$F$2:$F$3</c:f>
              <c:strCache>
                <c:ptCount val="1"/>
                <c:pt idx="0">
                  <c:v>Kim Fishman</c:v>
                </c:pt>
              </c:strCache>
            </c:strRef>
          </c:tx>
          <c:spPr>
            <a:solidFill>
              <a:schemeClr val="accent5"/>
            </a:solidFill>
            <a:ln>
              <a:noFill/>
            </a:ln>
            <a:effectLst/>
          </c:spPr>
          <c:invertIfNegative val="0"/>
          <c:cat>
            <c:strRef>
              <c:f>'Sales by Employees'!$A$4:$A$6</c:f>
              <c:strCache>
                <c:ptCount val="2"/>
                <c:pt idx="0">
                  <c:v>2018</c:v>
                </c:pt>
                <c:pt idx="1">
                  <c:v>2019</c:v>
                </c:pt>
              </c:strCache>
            </c:strRef>
          </c:cat>
          <c:val>
            <c:numRef>
              <c:f>'Sales by Employees'!$F$4:$F$6</c:f>
              <c:numCache>
                <c:formatCode>General</c:formatCode>
                <c:ptCount val="2"/>
                <c:pt idx="0">
                  <c:v>126344</c:v>
                </c:pt>
                <c:pt idx="1">
                  <c:v>105444</c:v>
                </c:pt>
              </c:numCache>
            </c:numRef>
          </c:val>
          <c:extLst>
            <c:ext xmlns:c16="http://schemas.microsoft.com/office/drawing/2014/chart" uri="{C3380CC4-5D6E-409C-BE32-E72D297353CC}">
              <c16:uniqueId val="{00000025-7495-4B94-A4A0-EF63A871B8CD}"/>
            </c:ext>
          </c:extLst>
        </c:ser>
        <c:ser>
          <c:idx val="5"/>
          <c:order val="5"/>
          <c:tx>
            <c:strRef>
              <c:f>'Sales by Employees'!$G$2:$G$3</c:f>
              <c:strCache>
                <c:ptCount val="1"/>
                <c:pt idx="0">
                  <c:v>Laura Larsen</c:v>
                </c:pt>
              </c:strCache>
            </c:strRef>
          </c:tx>
          <c:spPr>
            <a:solidFill>
              <a:schemeClr val="accent6"/>
            </a:solidFill>
            <a:ln>
              <a:noFill/>
            </a:ln>
            <a:effectLst/>
          </c:spPr>
          <c:invertIfNegative val="0"/>
          <c:cat>
            <c:strRef>
              <c:f>'Sales by Employees'!$A$4:$A$6</c:f>
              <c:strCache>
                <c:ptCount val="2"/>
                <c:pt idx="0">
                  <c:v>2018</c:v>
                </c:pt>
                <c:pt idx="1">
                  <c:v>2019</c:v>
                </c:pt>
              </c:strCache>
            </c:strRef>
          </c:cat>
          <c:val>
            <c:numRef>
              <c:f>'Sales by Employees'!$G$4:$G$6</c:f>
              <c:numCache>
                <c:formatCode>General</c:formatCode>
                <c:ptCount val="2"/>
                <c:pt idx="0">
                  <c:v>176838</c:v>
                </c:pt>
                <c:pt idx="1">
                  <c:v>99493</c:v>
                </c:pt>
              </c:numCache>
            </c:numRef>
          </c:val>
          <c:extLst>
            <c:ext xmlns:c16="http://schemas.microsoft.com/office/drawing/2014/chart" uri="{C3380CC4-5D6E-409C-BE32-E72D297353CC}">
              <c16:uniqueId val="{00000026-7495-4B94-A4A0-EF63A871B8CD}"/>
            </c:ext>
          </c:extLst>
        </c:ser>
        <c:ser>
          <c:idx val="6"/>
          <c:order val="6"/>
          <c:tx>
            <c:strRef>
              <c:f>'Sales by Employees'!$H$2:$H$3</c:f>
              <c:strCache>
                <c:ptCount val="1"/>
                <c:pt idx="0">
                  <c:v>Michael Fox</c:v>
                </c:pt>
              </c:strCache>
            </c:strRef>
          </c:tx>
          <c:spPr>
            <a:solidFill>
              <a:schemeClr val="accent1">
                <a:lumMod val="60000"/>
              </a:schemeClr>
            </a:solidFill>
            <a:ln>
              <a:noFill/>
            </a:ln>
            <a:effectLst/>
          </c:spPr>
          <c:invertIfNegative val="0"/>
          <c:cat>
            <c:strRef>
              <c:f>'Sales by Employees'!$A$4:$A$6</c:f>
              <c:strCache>
                <c:ptCount val="2"/>
                <c:pt idx="0">
                  <c:v>2018</c:v>
                </c:pt>
                <c:pt idx="1">
                  <c:v>2019</c:v>
                </c:pt>
              </c:strCache>
            </c:strRef>
          </c:cat>
          <c:val>
            <c:numRef>
              <c:f>'Sales by Employees'!$H$4:$H$6</c:f>
              <c:numCache>
                <c:formatCode>General</c:formatCode>
                <c:ptCount val="2"/>
                <c:pt idx="0">
                  <c:v>155111</c:v>
                </c:pt>
                <c:pt idx="1">
                  <c:v>96679</c:v>
                </c:pt>
              </c:numCache>
            </c:numRef>
          </c:val>
          <c:extLst>
            <c:ext xmlns:c16="http://schemas.microsoft.com/office/drawing/2014/chart" uri="{C3380CC4-5D6E-409C-BE32-E72D297353CC}">
              <c16:uniqueId val="{00000027-7495-4B94-A4A0-EF63A871B8CD}"/>
            </c:ext>
          </c:extLst>
        </c:ser>
        <c:ser>
          <c:idx val="7"/>
          <c:order val="7"/>
          <c:tx>
            <c:strRef>
              <c:f>'Sales by Employees'!$I$2:$I$3</c:f>
              <c:strCache>
                <c:ptCount val="1"/>
                <c:pt idx="0">
                  <c:v>Oscar Knox</c:v>
                </c:pt>
              </c:strCache>
            </c:strRef>
          </c:tx>
          <c:spPr>
            <a:solidFill>
              <a:schemeClr val="accent2">
                <a:lumMod val="60000"/>
              </a:schemeClr>
            </a:solidFill>
            <a:ln>
              <a:noFill/>
            </a:ln>
            <a:effectLst/>
          </c:spPr>
          <c:invertIfNegative val="0"/>
          <c:cat>
            <c:strRef>
              <c:f>'Sales by Employees'!$A$4:$A$6</c:f>
              <c:strCache>
                <c:ptCount val="2"/>
                <c:pt idx="0">
                  <c:v>2018</c:v>
                </c:pt>
                <c:pt idx="1">
                  <c:v>2019</c:v>
                </c:pt>
              </c:strCache>
            </c:strRef>
          </c:cat>
          <c:val>
            <c:numRef>
              <c:f>'Sales by Employees'!$I$4:$I$6</c:f>
              <c:numCache>
                <c:formatCode>General</c:formatCode>
                <c:ptCount val="2"/>
                <c:pt idx="0">
                  <c:v>157207</c:v>
                </c:pt>
                <c:pt idx="1">
                  <c:v>94465</c:v>
                </c:pt>
              </c:numCache>
            </c:numRef>
          </c:val>
          <c:extLst>
            <c:ext xmlns:c16="http://schemas.microsoft.com/office/drawing/2014/chart" uri="{C3380CC4-5D6E-409C-BE32-E72D297353CC}">
              <c16:uniqueId val="{00000028-7495-4B94-A4A0-EF63A871B8CD}"/>
            </c:ext>
          </c:extLst>
        </c:ser>
        <c:dLbls>
          <c:showLegendKey val="0"/>
          <c:showVal val="0"/>
          <c:showCatName val="0"/>
          <c:showSerName val="0"/>
          <c:showPercent val="0"/>
          <c:showBubbleSize val="0"/>
        </c:dLbls>
        <c:gapWidth val="219"/>
        <c:overlap val="-27"/>
        <c:axId val="922584336"/>
        <c:axId val="922585648"/>
      </c:barChart>
      <c:catAx>
        <c:axId val="92258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585648"/>
        <c:crosses val="autoZero"/>
        <c:auto val="1"/>
        <c:lblAlgn val="ctr"/>
        <c:lblOffset val="100"/>
        <c:noMultiLvlLbl val="0"/>
      </c:catAx>
      <c:valAx>
        <c:axId val="92258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58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[Project-6  new.xlsx]Item Share!PivotTable11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'Item Share'!$B$2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F25-4087-98D6-29B7AC712912}"/>
              </c:ext>
            </c:extLst>
          </c:dPt>
          <c:dPt>
            <c:idx val="1"/>
            <c:bubble3D val="0"/>
            <c:spPr>
              <a:solidFill>
                <a:schemeClr val="accent2"/>
              </a:solidFill>
              <a:ln>
                <a:noFill/>
              </a:ln>
              <a:effectLst/>
            </c:spPr>
            <c:extLst>
              <c:ext xmlns:c16="http://schemas.microsoft.com/office/drawing/2014/chart" uri="{C3380CC4-5D6E-409C-BE32-E72D297353CC}">
                <c16:uniqueId val="{00000003-1F25-4087-98D6-29B7AC712912}"/>
              </c:ext>
            </c:extLst>
          </c:dPt>
          <c:dPt>
            <c:idx val="2"/>
            <c:bubble3D val="0"/>
            <c:spPr>
              <a:solidFill>
                <a:schemeClr val="accent3"/>
              </a:solidFill>
              <a:ln>
                <a:noFill/>
              </a:ln>
              <a:effectLst/>
            </c:spPr>
            <c:extLst>
              <c:ext xmlns:c16="http://schemas.microsoft.com/office/drawing/2014/chart" uri="{C3380CC4-5D6E-409C-BE32-E72D297353CC}">
                <c16:uniqueId val="{00000005-1F25-4087-98D6-29B7AC712912}"/>
              </c:ext>
            </c:extLst>
          </c:dPt>
          <c:dPt>
            <c:idx val="3"/>
            <c:bubble3D val="0"/>
            <c:spPr>
              <a:solidFill>
                <a:schemeClr val="accent4"/>
              </a:solidFill>
              <a:ln>
                <a:noFill/>
              </a:ln>
              <a:effectLst/>
            </c:spPr>
            <c:extLst>
              <c:ext xmlns:c16="http://schemas.microsoft.com/office/drawing/2014/chart" uri="{C3380CC4-5D6E-409C-BE32-E72D297353CC}">
                <c16:uniqueId val="{00000007-1F25-4087-98D6-29B7AC712912}"/>
              </c:ext>
            </c:extLst>
          </c:dPt>
          <c:dPt>
            <c:idx val="4"/>
            <c:bubble3D val="0"/>
            <c:spPr>
              <a:solidFill>
                <a:schemeClr val="accent5"/>
              </a:solidFill>
              <a:ln>
                <a:noFill/>
              </a:ln>
              <a:effectLst/>
            </c:spPr>
            <c:extLst>
              <c:ext xmlns:c16="http://schemas.microsoft.com/office/drawing/2014/chart" uri="{C3380CC4-5D6E-409C-BE32-E72D297353CC}">
                <c16:uniqueId val="{00000009-1F25-4087-98D6-29B7AC712912}"/>
              </c:ext>
            </c:extLst>
          </c:dPt>
          <c:cat>
            <c:strRef>
              <c:f>'Item Share'!$A$3:$A$8</c:f>
              <c:strCache>
                <c:ptCount val="5"/>
                <c:pt idx="0">
                  <c:v>Item 1</c:v>
                </c:pt>
                <c:pt idx="1">
                  <c:v>Item 2</c:v>
                </c:pt>
                <c:pt idx="2">
                  <c:v>Item 3</c:v>
                </c:pt>
                <c:pt idx="3">
                  <c:v>Item 4</c:v>
                </c:pt>
                <c:pt idx="4">
                  <c:v>Item 5</c:v>
                </c:pt>
              </c:strCache>
            </c:strRef>
          </c:cat>
          <c:val>
            <c:numRef>
              <c:f>'Item Share'!$B$3:$B$8</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C738-4FBC-831B-455D6135A2D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[Project-6  new.xlsx]Customer revenue!PivotTable12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revenue'!$B$2</c:f>
              <c:strCache>
                <c:ptCount val="1"/>
                <c:pt idx="0">
                  <c:v>Total</c:v>
                </c:pt>
              </c:strCache>
            </c:strRef>
          </c:tx>
          <c:spPr>
            <a:solidFill>
              <a:schemeClr val="accent1"/>
            </a:solidFill>
            <a:ln>
              <a:noFill/>
            </a:ln>
            <a:effectLst/>
          </c:spPr>
          <c:invertIfNegative val="0"/>
          <c:cat>
            <c:strRef>
              <c:f>'Customer revenue'!$A$3:$A$23</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revenue'!$B$3:$B$23</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D750-4F3F-B187-05EBDD2DBE18}"/>
            </c:ext>
          </c:extLst>
        </c:ser>
        <c:dLbls>
          <c:showLegendKey val="0"/>
          <c:showVal val="0"/>
          <c:showCatName val="0"/>
          <c:showSerName val="0"/>
          <c:showPercent val="0"/>
          <c:showBubbleSize val="0"/>
        </c:dLbls>
        <c:gapWidth val="219"/>
        <c:axId val="922591552"/>
        <c:axId val="922588600"/>
      </c:barChart>
      <c:catAx>
        <c:axId val="922591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588600"/>
        <c:crosses val="autoZero"/>
        <c:auto val="1"/>
        <c:lblAlgn val="ctr"/>
        <c:lblOffset val="100"/>
        <c:noMultiLvlLbl val="0"/>
      </c:catAx>
      <c:valAx>
        <c:axId val="922588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59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[Project-6  new.xlsx]Sales Trend!PivotTable2</c:name>
    <c:fmtId val="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126871297514035E-2"/>
          <c:y val="0.19750495953269209"/>
          <c:w val="0.90812458685548825"/>
          <c:h val="0.52670687671481042"/>
        </c:manualLayout>
      </c:layout>
      <c:lineChart>
        <c:grouping val="standard"/>
        <c:varyColors val="0"/>
        <c:ser>
          <c:idx val="0"/>
          <c:order val="0"/>
          <c:tx>
            <c:strRef>
              <c:f>'Sales Trend'!$B$5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Trend'!$A$6:$A$30</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Trend'!$B$6:$B$30</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CE6D-4BA4-A783-C99B3133D574}"/>
            </c:ext>
          </c:extLst>
        </c:ser>
        <c:dLbls>
          <c:showLegendKey val="0"/>
          <c:showVal val="0"/>
          <c:showCatName val="0"/>
          <c:showSerName val="0"/>
          <c:showPercent val="0"/>
          <c:showBubbleSize val="0"/>
        </c:dLbls>
        <c:marker val="1"/>
        <c:smooth val="0"/>
        <c:axId val="450593840"/>
        <c:axId val="450588264"/>
      </c:lineChart>
      <c:catAx>
        <c:axId val="450593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450588264"/>
        <c:crosses val="autoZero"/>
        <c:auto val="1"/>
        <c:lblAlgn val="ctr"/>
        <c:lblOffset val="100"/>
        <c:noMultiLvlLbl val="0"/>
      </c:catAx>
      <c:valAx>
        <c:axId val="4505882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4505938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[Project-6  new.xlsx]Sales by Employees!PivotTable10</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5870516185477"/>
          <c:y val="0.14712744240303297"/>
          <c:w val="0.58095051561997169"/>
          <c:h val="0.75119049474636879"/>
        </c:manualLayout>
      </c:layout>
      <c:barChart>
        <c:barDir val="col"/>
        <c:grouping val="clustered"/>
        <c:varyColors val="0"/>
        <c:ser>
          <c:idx val="0"/>
          <c:order val="0"/>
          <c:tx>
            <c:strRef>
              <c:f>'Sales by Employees'!$B$2:$B$3</c:f>
              <c:strCache>
                <c:ptCount val="1"/>
                <c:pt idx="0">
                  <c:v>Andrew James</c:v>
                </c:pt>
              </c:strCache>
            </c:strRef>
          </c:tx>
          <c:spPr>
            <a:solidFill>
              <a:schemeClr val="accent1"/>
            </a:solidFill>
            <a:ln>
              <a:noFill/>
            </a:ln>
            <a:effectLst/>
          </c:spPr>
          <c:invertIfNegative val="0"/>
          <c:cat>
            <c:strRef>
              <c:f>'Sales by Employees'!$A$4:$A$6</c:f>
              <c:strCache>
                <c:ptCount val="2"/>
                <c:pt idx="0">
                  <c:v>2018</c:v>
                </c:pt>
                <c:pt idx="1">
                  <c:v>2019</c:v>
                </c:pt>
              </c:strCache>
            </c:strRef>
          </c:cat>
          <c:val>
            <c:numRef>
              <c:f>'Sales by Employees'!$B$4:$B$6</c:f>
              <c:numCache>
                <c:formatCode>General</c:formatCode>
                <c:ptCount val="2"/>
                <c:pt idx="0">
                  <c:v>138437</c:v>
                </c:pt>
                <c:pt idx="1">
                  <c:v>105244</c:v>
                </c:pt>
              </c:numCache>
            </c:numRef>
          </c:val>
          <c:extLst>
            <c:ext xmlns:c16="http://schemas.microsoft.com/office/drawing/2014/chart" uri="{C3380CC4-5D6E-409C-BE32-E72D297353CC}">
              <c16:uniqueId val="{00000000-6A01-4772-A18D-27F6CAB6D735}"/>
            </c:ext>
          </c:extLst>
        </c:ser>
        <c:ser>
          <c:idx val="1"/>
          <c:order val="1"/>
          <c:tx>
            <c:strRef>
              <c:f>'Sales by Employees'!$C$2:$C$3</c:f>
              <c:strCache>
                <c:ptCount val="1"/>
                <c:pt idx="0">
                  <c:v>Anna Weber</c:v>
                </c:pt>
              </c:strCache>
            </c:strRef>
          </c:tx>
          <c:spPr>
            <a:solidFill>
              <a:schemeClr val="accent2">
                <a:lumMod val="60000"/>
                <a:lumOff val="40000"/>
              </a:schemeClr>
            </a:solidFill>
            <a:ln>
              <a:noFill/>
            </a:ln>
            <a:effectLst/>
          </c:spPr>
          <c:invertIfNegative val="0"/>
          <c:cat>
            <c:strRef>
              <c:f>'Sales by Employees'!$A$4:$A$6</c:f>
              <c:strCache>
                <c:ptCount val="2"/>
                <c:pt idx="0">
                  <c:v>2018</c:v>
                </c:pt>
                <c:pt idx="1">
                  <c:v>2019</c:v>
                </c:pt>
              </c:strCache>
            </c:strRef>
          </c:cat>
          <c:val>
            <c:numRef>
              <c:f>'Sales by Employees'!$C$4:$C$6</c:f>
              <c:numCache>
                <c:formatCode>General</c:formatCode>
                <c:ptCount val="2"/>
                <c:pt idx="0">
                  <c:v>141614</c:v>
                </c:pt>
                <c:pt idx="1">
                  <c:v>134764</c:v>
                </c:pt>
              </c:numCache>
            </c:numRef>
          </c:val>
          <c:extLst>
            <c:ext xmlns:c16="http://schemas.microsoft.com/office/drawing/2014/chart" uri="{C3380CC4-5D6E-409C-BE32-E72D297353CC}">
              <c16:uniqueId val="{00000023-A170-45A7-B840-48F70E51A085}"/>
            </c:ext>
          </c:extLst>
        </c:ser>
        <c:ser>
          <c:idx val="2"/>
          <c:order val="2"/>
          <c:tx>
            <c:strRef>
              <c:f>'Sales by Employees'!$D$2:$D$3</c:f>
              <c:strCache>
                <c:ptCount val="1"/>
                <c:pt idx="0">
                  <c:v>Anne Lee</c:v>
                </c:pt>
              </c:strCache>
            </c:strRef>
          </c:tx>
          <c:spPr>
            <a:solidFill>
              <a:schemeClr val="accent3"/>
            </a:solidFill>
            <a:ln>
              <a:noFill/>
            </a:ln>
            <a:effectLst/>
          </c:spPr>
          <c:invertIfNegative val="0"/>
          <c:cat>
            <c:strRef>
              <c:f>'Sales by Employees'!$A$4:$A$6</c:f>
              <c:strCache>
                <c:ptCount val="2"/>
                <c:pt idx="0">
                  <c:v>2018</c:v>
                </c:pt>
                <c:pt idx="1">
                  <c:v>2019</c:v>
                </c:pt>
              </c:strCache>
            </c:strRef>
          </c:cat>
          <c:val>
            <c:numRef>
              <c:f>'Sales by Employees'!$D$4:$D$6</c:f>
              <c:numCache>
                <c:formatCode>General</c:formatCode>
                <c:ptCount val="2"/>
                <c:pt idx="0">
                  <c:v>127145</c:v>
                </c:pt>
                <c:pt idx="1">
                  <c:v>114049</c:v>
                </c:pt>
              </c:numCache>
            </c:numRef>
          </c:val>
          <c:extLst>
            <c:ext xmlns:c16="http://schemas.microsoft.com/office/drawing/2014/chart" uri="{C3380CC4-5D6E-409C-BE32-E72D297353CC}">
              <c16:uniqueId val="{00000024-A170-45A7-B840-48F70E51A085}"/>
            </c:ext>
          </c:extLst>
        </c:ser>
        <c:ser>
          <c:idx val="3"/>
          <c:order val="3"/>
          <c:tx>
            <c:strRef>
              <c:f>'Sales by Employees'!$E$2:$E$3</c:f>
              <c:strCache>
                <c:ptCount val="1"/>
                <c:pt idx="0">
                  <c:v>Ben Wallace</c:v>
                </c:pt>
              </c:strCache>
            </c:strRef>
          </c:tx>
          <c:spPr>
            <a:solidFill>
              <a:schemeClr val="accent4"/>
            </a:solidFill>
            <a:ln>
              <a:noFill/>
            </a:ln>
            <a:effectLst/>
          </c:spPr>
          <c:invertIfNegative val="0"/>
          <c:cat>
            <c:strRef>
              <c:f>'Sales by Employees'!$A$4:$A$6</c:f>
              <c:strCache>
                <c:ptCount val="2"/>
                <c:pt idx="0">
                  <c:v>2018</c:v>
                </c:pt>
                <c:pt idx="1">
                  <c:v>2019</c:v>
                </c:pt>
              </c:strCache>
            </c:strRef>
          </c:cat>
          <c:val>
            <c:numRef>
              <c:f>'Sales by Employees'!$E$4:$E$6</c:f>
              <c:numCache>
                <c:formatCode>General</c:formatCode>
                <c:ptCount val="2"/>
                <c:pt idx="0">
                  <c:v>135455</c:v>
                </c:pt>
                <c:pt idx="1">
                  <c:v>120302</c:v>
                </c:pt>
              </c:numCache>
            </c:numRef>
          </c:val>
          <c:extLst>
            <c:ext xmlns:c16="http://schemas.microsoft.com/office/drawing/2014/chart" uri="{C3380CC4-5D6E-409C-BE32-E72D297353CC}">
              <c16:uniqueId val="{00000025-A170-45A7-B840-48F70E51A085}"/>
            </c:ext>
          </c:extLst>
        </c:ser>
        <c:ser>
          <c:idx val="4"/>
          <c:order val="4"/>
          <c:tx>
            <c:strRef>
              <c:f>'Sales by Employees'!$F$2:$F$3</c:f>
              <c:strCache>
                <c:ptCount val="1"/>
                <c:pt idx="0">
                  <c:v>Kim Fishman</c:v>
                </c:pt>
              </c:strCache>
            </c:strRef>
          </c:tx>
          <c:spPr>
            <a:solidFill>
              <a:schemeClr val="accent5"/>
            </a:solidFill>
            <a:ln>
              <a:noFill/>
            </a:ln>
            <a:effectLst/>
          </c:spPr>
          <c:invertIfNegative val="0"/>
          <c:cat>
            <c:strRef>
              <c:f>'Sales by Employees'!$A$4:$A$6</c:f>
              <c:strCache>
                <c:ptCount val="2"/>
                <c:pt idx="0">
                  <c:v>2018</c:v>
                </c:pt>
                <c:pt idx="1">
                  <c:v>2019</c:v>
                </c:pt>
              </c:strCache>
            </c:strRef>
          </c:cat>
          <c:val>
            <c:numRef>
              <c:f>'Sales by Employees'!$F$4:$F$6</c:f>
              <c:numCache>
                <c:formatCode>General</c:formatCode>
                <c:ptCount val="2"/>
                <c:pt idx="0">
                  <c:v>126344</c:v>
                </c:pt>
                <c:pt idx="1">
                  <c:v>105444</c:v>
                </c:pt>
              </c:numCache>
            </c:numRef>
          </c:val>
          <c:extLst>
            <c:ext xmlns:c16="http://schemas.microsoft.com/office/drawing/2014/chart" uri="{C3380CC4-5D6E-409C-BE32-E72D297353CC}">
              <c16:uniqueId val="{00000026-A170-45A7-B840-48F70E51A085}"/>
            </c:ext>
          </c:extLst>
        </c:ser>
        <c:ser>
          <c:idx val="5"/>
          <c:order val="5"/>
          <c:tx>
            <c:strRef>
              <c:f>'Sales by Employees'!$G$2:$G$3</c:f>
              <c:strCache>
                <c:ptCount val="1"/>
                <c:pt idx="0">
                  <c:v>Laura Larsen</c:v>
                </c:pt>
              </c:strCache>
            </c:strRef>
          </c:tx>
          <c:spPr>
            <a:solidFill>
              <a:schemeClr val="accent6"/>
            </a:solidFill>
            <a:ln>
              <a:noFill/>
            </a:ln>
            <a:effectLst/>
          </c:spPr>
          <c:invertIfNegative val="0"/>
          <c:cat>
            <c:strRef>
              <c:f>'Sales by Employees'!$A$4:$A$6</c:f>
              <c:strCache>
                <c:ptCount val="2"/>
                <c:pt idx="0">
                  <c:v>2018</c:v>
                </c:pt>
                <c:pt idx="1">
                  <c:v>2019</c:v>
                </c:pt>
              </c:strCache>
            </c:strRef>
          </c:cat>
          <c:val>
            <c:numRef>
              <c:f>'Sales by Employees'!$G$4:$G$6</c:f>
              <c:numCache>
                <c:formatCode>General</c:formatCode>
                <c:ptCount val="2"/>
                <c:pt idx="0">
                  <c:v>176838</c:v>
                </c:pt>
                <c:pt idx="1">
                  <c:v>99493</c:v>
                </c:pt>
              </c:numCache>
            </c:numRef>
          </c:val>
          <c:extLst>
            <c:ext xmlns:c16="http://schemas.microsoft.com/office/drawing/2014/chart" uri="{C3380CC4-5D6E-409C-BE32-E72D297353CC}">
              <c16:uniqueId val="{00000027-A170-45A7-B840-48F70E51A085}"/>
            </c:ext>
          </c:extLst>
        </c:ser>
        <c:ser>
          <c:idx val="6"/>
          <c:order val="6"/>
          <c:tx>
            <c:strRef>
              <c:f>'Sales by Employees'!$H$2:$H$3</c:f>
              <c:strCache>
                <c:ptCount val="1"/>
                <c:pt idx="0">
                  <c:v>Michael Fox</c:v>
                </c:pt>
              </c:strCache>
            </c:strRef>
          </c:tx>
          <c:spPr>
            <a:solidFill>
              <a:schemeClr val="accent1">
                <a:lumMod val="60000"/>
              </a:schemeClr>
            </a:solidFill>
            <a:ln>
              <a:noFill/>
            </a:ln>
            <a:effectLst/>
          </c:spPr>
          <c:invertIfNegative val="0"/>
          <c:cat>
            <c:strRef>
              <c:f>'Sales by Employees'!$A$4:$A$6</c:f>
              <c:strCache>
                <c:ptCount val="2"/>
                <c:pt idx="0">
                  <c:v>2018</c:v>
                </c:pt>
                <c:pt idx="1">
                  <c:v>2019</c:v>
                </c:pt>
              </c:strCache>
            </c:strRef>
          </c:cat>
          <c:val>
            <c:numRef>
              <c:f>'Sales by Employees'!$H$4:$H$6</c:f>
              <c:numCache>
                <c:formatCode>General</c:formatCode>
                <c:ptCount val="2"/>
                <c:pt idx="0">
                  <c:v>155111</c:v>
                </c:pt>
                <c:pt idx="1">
                  <c:v>96679</c:v>
                </c:pt>
              </c:numCache>
            </c:numRef>
          </c:val>
          <c:extLst>
            <c:ext xmlns:c16="http://schemas.microsoft.com/office/drawing/2014/chart" uri="{C3380CC4-5D6E-409C-BE32-E72D297353CC}">
              <c16:uniqueId val="{00000028-A170-45A7-B840-48F70E51A085}"/>
            </c:ext>
          </c:extLst>
        </c:ser>
        <c:ser>
          <c:idx val="7"/>
          <c:order val="7"/>
          <c:tx>
            <c:strRef>
              <c:f>'Sales by Employees'!$I$2:$I$3</c:f>
              <c:strCache>
                <c:ptCount val="1"/>
                <c:pt idx="0">
                  <c:v>Oscar Knox</c:v>
                </c:pt>
              </c:strCache>
            </c:strRef>
          </c:tx>
          <c:spPr>
            <a:solidFill>
              <a:schemeClr val="accent2">
                <a:lumMod val="60000"/>
              </a:schemeClr>
            </a:solidFill>
            <a:ln>
              <a:noFill/>
            </a:ln>
            <a:effectLst/>
          </c:spPr>
          <c:invertIfNegative val="0"/>
          <c:cat>
            <c:strRef>
              <c:f>'Sales by Employees'!$A$4:$A$6</c:f>
              <c:strCache>
                <c:ptCount val="2"/>
                <c:pt idx="0">
                  <c:v>2018</c:v>
                </c:pt>
                <c:pt idx="1">
                  <c:v>2019</c:v>
                </c:pt>
              </c:strCache>
            </c:strRef>
          </c:cat>
          <c:val>
            <c:numRef>
              <c:f>'Sales by Employees'!$I$4:$I$6</c:f>
              <c:numCache>
                <c:formatCode>General</c:formatCode>
                <c:ptCount val="2"/>
                <c:pt idx="0">
                  <c:v>157207</c:v>
                </c:pt>
                <c:pt idx="1">
                  <c:v>94465</c:v>
                </c:pt>
              </c:numCache>
            </c:numRef>
          </c:val>
          <c:extLst>
            <c:ext xmlns:c16="http://schemas.microsoft.com/office/drawing/2014/chart" uri="{C3380CC4-5D6E-409C-BE32-E72D297353CC}">
              <c16:uniqueId val="{00000029-A170-45A7-B840-48F70E51A085}"/>
            </c:ext>
          </c:extLst>
        </c:ser>
        <c:dLbls>
          <c:showLegendKey val="0"/>
          <c:showVal val="0"/>
          <c:showCatName val="0"/>
          <c:showSerName val="0"/>
          <c:showPercent val="0"/>
          <c:showBubbleSize val="0"/>
        </c:dLbls>
        <c:gapWidth val="219"/>
        <c:overlap val="-27"/>
        <c:axId val="922584336"/>
        <c:axId val="922585648"/>
      </c:barChart>
      <c:catAx>
        <c:axId val="922584336"/>
        <c:scaling>
          <c:orientation val="minMax"/>
        </c:scaling>
        <c:delete val="1"/>
        <c:axPos val="b"/>
        <c:numFmt formatCode="General" sourceLinked="1"/>
        <c:majorTickMark val="none"/>
        <c:minorTickMark val="none"/>
        <c:tickLblPos val="nextTo"/>
        <c:crossAx val="922585648"/>
        <c:crosses val="autoZero"/>
        <c:auto val="1"/>
        <c:lblAlgn val="ctr"/>
        <c:lblOffset val="100"/>
        <c:noMultiLvlLbl val="0"/>
      </c:catAx>
      <c:valAx>
        <c:axId val="922585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2584336"/>
        <c:crosses val="autoZero"/>
        <c:crossBetween val="between"/>
      </c:valAx>
      <c:spPr>
        <a:noFill/>
        <a:ln>
          <a:noFill/>
        </a:ln>
        <a:effectLst/>
      </c:spPr>
    </c:plotArea>
    <c:legend>
      <c:legendPos val="r"/>
      <c:layout>
        <c:manualLayout>
          <c:xMode val="edge"/>
          <c:yMode val="edge"/>
          <c:x val="0.71927873868533521"/>
          <c:y val="0.18510431483250828"/>
          <c:w val="0.25629086101281651"/>
          <c:h val="0.605211537867051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[Project-6  new.xlsx]Item Share!PivotTable11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rgbClr val="92D050"/>
          </a:solidFill>
          <a:ln>
            <a:noFill/>
          </a:ln>
          <a:effectLst/>
        </c:spPr>
      </c:pivotFmt>
      <c:pivotFmt>
        <c:idx val="15"/>
        <c:spPr>
          <a:solidFill>
            <a:schemeClr val="accent1"/>
          </a:solidFill>
          <a:ln>
            <a:noFill/>
          </a:ln>
          <a:effectLst/>
        </c:spPr>
      </c:pivotFmt>
      <c:pivotFmt>
        <c:idx val="16"/>
        <c:spPr>
          <a:solidFill>
            <a:srgbClr val="00B050"/>
          </a:solidFill>
          <a:ln>
            <a:noFill/>
          </a:ln>
          <a:effectLst/>
        </c:spPr>
      </c:pivotFmt>
      <c:pivotFmt>
        <c:idx val="17"/>
        <c:spPr>
          <a:solidFill>
            <a:schemeClr val="accent1"/>
          </a:solidFill>
          <a:ln>
            <a:noFill/>
          </a:ln>
          <a:effectLst/>
        </c:spPr>
      </c:pivotFmt>
    </c:pivotFmts>
    <c:plotArea>
      <c:layout/>
      <c:doughnutChart>
        <c:varyColors val="1"/>
        <c:ser>
          <c:idx val="0"/>
          <c:order val="0"/>
          <c:tx>
            <c:strRef>
              <c:f>'Item Share'!$B$2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7A9-468D-B29A-08CC87FFF440}"/>
              </c:ext>
            </c:extLst>
          </c:dPt>
          <c:dPt>
            <c:idx val="1"/>
            <c:bubble3D val="0"/>
            <c:spPr>
              <a:solidFill>
                <a:srgbClr val="92D050"/>
              </a:solidFill>
              <a:ln>
                <a:noFill/>
              </a:ln>
              <a:effectLst/>
            </c:spPr>
            <c:extLst>
              <c:ext xmlns:c16="http://schemas.microsoft.com/office/drawing/2014/chart" uri="{C3380CC4-5D6E-409C-BE32-E72D297353CC}">
                <c16:uniqueId val="{00000003-B7A9-468D-B29A-08CC87FFF440}"/>
              </c:ext>
            </c:extLst>
          </c:dPt>
          <c:dPt>
            <c:idx val="2"/>
            <c:bubble3D val="0"/>
            <c:spPr>
              <a:solidFill>
                <a:schemeClr val="accent3"/>
              </a:solidFill>
              <a:ln>
                <a:noFill/>
              </a:ln>
              <a:effectLst/>
            </c:spPr>
            <c:extLst>
              <c:ext xmlns:c16="http://schemas.microsoft.com/office/drawing/2014/chart" uri="{C3380CC4-5D6E-409C-BE32-E72D297353CC}">
                <c16:uniqueId val="{00000005-B7A9-468D-B29A-08CC87FFF440}"/>
              </c:ext>
            </c:extLst>
          </c:dPt>
          <c:dPt>
            <c:idx val="3"/>
            <c:bubble3D val="0"/>
            <c:spPr>
              <a:solidFill>
                <a:srgbClr val="00B050"/>
              </a:solidFill>
              <a:ln>
                <a:noFill/>
              </a:ln>
              <a:effectLst/>
            </c:spPr>
            <c:extLst>
              <c:ext xmlns:c16="http://schemas.microsoft.com/office/drawing/2014/chart" uri="{C3380CC4-5D6E-409C-BE32-E72D297353CC}">
                <c16:uniqueId val="{00000007-B7A9-468D-B29A-08CC87FFF440}"/>
              </c:ext>
            </c:extLst>
          </c:dPt>
          <c:dPt>
            <c:idx val="4"/>
            <c:bubble3D val="0"/>
            <c:spPr>
              <a:solidFill>
                <a:schemeClr val="accent5"/>
              </a:solidFill>
              <a:ln>
                <a:noFill/>
              </a:ln>
              <a:effectLst/>
            </c:spPr>
            <c:extLst>
              <c:ext xmlns:c16="http://schemas.microsoft.com/office/drawing/2014/chart" uri="{C3380CC4-5D6E-409C-BE32-E72D297353CC}">
                <c16:uniqueId val="{00000009-B7A9-468D-B29A-08CC87FFF440}"/>
              </c:ext>
            </c:extLst>
          </c:dPt>
          <c:cat>
            <c:strRef>
              <c:f>'Item Share'!$A$3:$A$8</c:f>
              <c:strCache>
                <c:ptCount val="5"/>
                <c:pt idx="0">
                  <c:v>Item 1</c:v>
                </c:pt>
                <c:pt idx="1">
                  <c:v>Item 2</c:v>
                </c:pt>
                <c:pt idx="2">
                  <c:v>Item 3</c:v>
                </c:pt>
                <c:pt idx="3">
                  <c:v>Item 4</c:v>
                </c:pt>
                <c:pt idx="4">
                  <c:v>Item 5</c:v>
                </c:pt>
              </c:strCache>
            </c:strRef>
          </c:cat>
          <c:val>
            <c:numRef>
              <c:f>'Item Share'!$B$3:$B$8</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B7A9-468D-B29A-08CC87FFF44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[Project-6  new.xlsx]Customer revenue!PivotTable12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revenue'!$B$2</c:f>
              <c:strCache>
                <c:ptCount val="1"/>
                <c:pt idx="0">
                  <c:v>Total</c:v>
                </c:pt>
              </c:strCache>
            </c:strRef>
          </c:tx>
          <c:spPr>
            <a:solidFill>
              <a:schemeClr val="accent1"/>
            </a:solidFill>
            <a:ln>
              <a:noFill/>
            </a:ln>
            <a:effectLst/>
          </c:spPr>
          <c:invertIfNegative val="0"/>
          <c:cat>
            <c:strRef>
              <c:f>'Customer revenue'!$A$3:$A$23</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revenue'!$B$3:$B$23</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E366-4DFC-A0B7-A6752DDA2E96}"/>
            </c:ext>
          </c:extLst>
        </c:ser>
        <c:dLbls>
          <c:showLegendKey val="0"/>
          <c:showVal val="0"/>
          <c:showCatName val="0"/>
          <c:showSerName val="0"/>
          <c:showPercent val="0"/>
          <c:showBubbleSize val="0"/>
        </c:dLbls>
        <c:gapWidth val="219"/>
        <c:axId val="922591552"/>
        <c:axId val="922588600"/>
      </c:barChart>
      <c:catAx>
        <c:axId val="922591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2588600"/>
        <c:crosses val="autoZero"/>
        <c:auto val="1"/>
        <c:lblAlgn val="ctr"/>
        <c:lblOffset val="100"/>
        <c:noMultiLvlLbl val="0"/>
      </c:catAx>
      <c:valAx>
        <c:axId val="92258860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2591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4.png"/><Relationship Id="rId7" Type="http://schemas.openxmlformats.org/officeDocument/2006/relationships/chart" Target="../charts/chart7.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6.xml"/><Relationship Id="rId11"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chart" Target="../charts/chart10.xml"/><Relationship Id="rId4" Type="http://schemas.openxmlformats.org/officeDocument/2006/relationships/image" Target="../media/image5.png"/><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47625</xdr:colOff>
      <xdr:row>4</xdr:row>
      <xdr:rowOff>11906</xdr:rowOff>
    </xdr:from>
    <xdr:to>
      <xdr:col>13</xdr:col>
      <xdr:colOff>71437</xdr:colOff>
      <xdr:row>27</xdr:row>
      <xdr:rowOff>59530</xdr:rowOff>
    </xdr:to>
    <xdr:graphicFrame macro="">
      <xdr:nvGraphicFramePr>
        <xdr:cNvPr id="3" name="Chart 2">
          <a:extLst>
            <a:ext uri="{FF2B5EF4-FFF2-40B4-BE49-F238E27FC236}">
              <a16:creationId xmlns:a16="http://schemas.microsoft.com/office/drawing/2014/main" id="{984D31D4-1370-4C56-94D0-7E3D190CF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xdr:colOff>
      <xdr:row>6</xdr:row>
      <xdr:rowOff>3810</xdr:rowOff>
    </xdr:from>
    <xdr:to>
      <xdr:col>11</xdr:col>
      <xdr:colOff>407670</xdr:colOff>
      <xdr:row>19</xdr:row>
      <xdr:rowOff>173355</xdr:rowOff>
    </xdr:to>
    <xdr:graphicFrame macro="">
      <xdr:nvGraphicFramePr>
        <xdr:cNvPr id="4" name="Chart 3">
          <a:extLst>
            <a:ext uri="{FF2B5EF4-FFF2-40B4-BE49-F238E27FC236}">
              <a16:creationId xmlns:a16="http://schemas.microsoft.com/office/drawing/2014/main" id="{5FF8179E-888C-4F03-8F8D-3D68EF619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1023937</xdr:colOff>
      <xdr:row>6</xdr:row>
      <xdr:rowOff>123825</xdr:rowOff>
    </xdr:from>
    <xdr:to>
      <xdr:col>7</xdr:col>
      <xdr:colOff>242887</xdr:colOff>
      <xdr:row>20</xdr:row>
      <xdr:rowOff>66675</xdr:rowOff>
    </xdr:to>
    <xdr:graphicFrame macro="">
      <xdr:nvGraphicFramePr>
        <xdr:cNvPr id="2" name="Chart 1">
          <a:extLst>
            <a:ext uri="{FF2B5EF4-FFF2-40B4-BE49-F238E27FC236}">
              <a16:creationId xmlns:a16="http://schemas.microsoft.com/office/drawing/2014/main" id="{64CBA6C8-62F0-418E-B8C4-26ED76E8F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14287</xdr:colOff>
      <xdr:row>1</xdr:row>
      <xdr:rowOff>9525</xdr:rowOff>
    </xdr:from>
    <xdr:to>
      <xdr:col>7</xdr:col>
      <xdr:colOff>276225</xdr:colOff>
      <xdr:row>13</xdr:row>
      <xdr:rowOff>95250</xdr:rowOff>
    </xdr:to>
    <xdr:graphicFrame macro="">
      <xdr:nvGraphicFramePr>
        <xdr:cNvPr id="2" name="Chart 1">
          <a:extLst>
            <a:ext uri="{FF2B5EF4-FFF2-40B4-BE49-F238E27FC236}">
              <a16:creationId xmlns:a16="http://schemas.microsoft.com/office/drawing/2014/main" id="{0964457E-53CC-405F-898A-2B541A20D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19049</xdr:colOff>
      <xdr:row>1</xdr:row>
      <xdr:rowOff>0</xdr:rowOff>
    </xdr:from>
    <xdr:to>
      <xdr:col>10</xdr:col>
      <xdr:colOff>190500</xdr:colOff>
      <xdr:row>22</xdr:row>
      <xdr:rowOff>152400</xdr:rowOff>
    </xdr:to>
    <xdr:graphicFrame macro="">
      <xdr:nvGraphicFramePr>
        <xdr:cNvPr id="2" name="Chart 1">
          <a:extLst>
            <a:ext uri="{FF2B5EF4-FFF2-40B4-BE49-F238E27FC236}">
              <a16:creationId xmlns:a16="http://schemas.microsoft.com/office/drawing/2014/main" id="{FE6DED19-39E5-48C1-829F-2B6636B15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468086</xdr:colOff>
      <xdr:row>37</xdr:row>
      <xdr:rowOff>0</xdr:rowOff>
    </xdr:from>
    <xdr:to>
      <xdr:col>28</xdr:col>
      <xdr:colOff>0</xdr:colOff>
      <xdr:row>44</xdr:row>
      <xdr:rowOff>130628</xdr:rowOff>
    </xdr:to>
    <xdr:sp macro="" textlink="">
      <xdr:nvSpPr>
        <xdr:cNvPr id="12" name="Rectangle 11">
          <a:extLst>
            <a:ext uri="{FF2B5EF4-FFF2-40B4-BE49-F238E27FC236}">
              <a16:creationId xmlns:a16="http://schemas.microsoft.com/office/drawing/2014/main" id="{898F405C-A1D3-4907-B1DF-A32506C8415A}"/>
            </a:ext>
          </a:extLst>
        </xdr:cNvPr>
        <xdr:cNvSpPr/>
      </xdr:nvSpPr>
      <xdr:spPr>
        <a:xfrm>
          <a:off x="3842657" y="7249886"/>
          <a:ext cx="15054943" cy="1502228"/>
        </a:xfrm>
        <a:prstGeom prst="rect">
          <a:avLst/>
        </a:prstGeom>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531223</xdr:colOff>
      <xdr:row>1</xdr:row>
      <xdr:rowOff>175260</xdr:rowOff>
    </xdr:from>
    <xdr:to>
      <xdr:col>19</xdr:col>
      <xdr:colOff>1089</xdr:colOff>
      <xdr:row>4</xdr:row>
      <xdr:rowOff>144780</xdr:rowOff>
    </xdr:to>
    <xdr:sp macro="" textlink="">
      <xdr:nvSpPr>
        <xdr:cNvPr id="3" name="TextBox 2">
          <a:extLst>
            <a:ext uri="{FF2B5EF4-FFF2-40B4-BE49-F238E27FC236}">
              <a16:creationId xmlns:a16="http://schemas.microsoft.com/office/drawing/2014/main" id="{05C17827-45FF-429A-84EA-226CA89BDEE0}"/>
            </a:ext>
          </a:extLst>
        </xdr:cNvPr>
        <xdr:cNvSpPr txBox="1"/>
      </xdr:nvSpPr>
      <xdr:spPr>
        <a:xfrm>
          <a:off x="7955280" y="371203"/>
          <a:ext cx="4869180" cy="557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0" cap="none" spc="0">
              <a:ln w="0">
                <a:noFill/>
              </a:ln>
              <a:solidFill>
                <a:schemeClr val="bg1"/>
              </a:solidFill>
              <a:effectLst>
                <a:glow rad="63500">
                  <a:schemeClr val="accent1">
                    <a:satMod val="175000"/>
                    <a:alpha val="40000"/>
                  </a:schemeClr>
                </a:glow>
                <a:outerShdw blurRad="50800" dist="38100" dir="2700000" algn="tl" rotWithShape="0">
                  <a:prstClr val="black">
                    <a:alpha val="40000"/>
                  </a:prstClr>
                </a:outerShdw>
              </a:effectLst>
              <a:latin typeface="Arial" panose="020B0604020202020204" pitchFamily="34" charset="0"/>
              <a:cs typeface="Arial" panose="020B0604020202020204" pitchFamily="34" charset="0"/>
            </a:rPr>
            <a:t>Performance</a:t>
          </a:r>
          <a:r>
            <a:rPr lang="en-IN" sz="3200" b="0" cap="none" spc="0">
              <a:ln w="0">
                <a:noFill/>
              </a:ln>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 Dashboard</a:t>
          </a:r>
        </a:p>
      </xdr:txBody>
    </xdr:sp>
    <xdr:clientData/>
  </xdr:twoCellAnchor>
  <xdr:twoCellAnchor>
    <xdr:from>
      <xdr:col>11</xdr:col>
      <xdr:colOff>668383</xdr:colOff>
      <xdr:row>5</xdr:row>
      <xdr:rowOff>0</xdr:rowOff>
    </xdr:from>
    <xdr:to>
      <xdr:col>18</xdr:col>
      <xdr:colOff>481149</xdr:colOff>
      <xdr:row>5</xdr:row>
      <xdr:rowOff>0</xdr:rowOff>
    </xdr:to>
    <xdr:cxnSp macro="">
      <xdr:nvCxnSpPr>
        <xdr:cNvPr id="5" name="Straight Connector 4">
          <a:extLst>
            <a:ext uri="{FF2B5EF4-FFF2-40B4-BE49-F238E27FC236}">
              <a16:creationId xmlns:a16="http://schemas.microsoft.com/office/drawing/2014/main" id="{3ADD1BA7-9D5A-4898-B563-BBB918F84C48}"/>
            </a:ext>
          </a:extLst>
        </xdr:cNvPr>
        <xdr:cNvCxnSpPr/>
      </xdr:nvCxnSpPr>
      <xdr:spPr>
        <a:xfrm flipV="1">
          <a:off x="8092440" y="979714"/>
          <a:ext cx="4537166" cy="0"/>
        </a:xfrm>
        <a:prstGeom prst="line">
          <a:avLst/>
        </a:prstGeom>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34834</xdr:colOff>
      <xdr:row>4</xdr:row>
      <xdr:rowOff>179614</xdr:rowOff>
    </xdr:from>
    <xdr:to>
      <xdr:col>17</xdr:col>
      <xdr:colOff>504008</xdr:colOff>
      <xdr:row>6</xdr:row>
      <xdr:rowOff>141514</xdr:rowOff>
    </xdr:to>
    <xdr:sp macro="" textlink="">
      <xdr:nvSpPr>
        <xdr:cNvPr id="10" name="TextBox 9">
          <a:extLst>
            <a:ext uri="{FF2B5EF4-FFF2-40B4-BE49-F238E27FC236}">
              <a16:creationId xmlns:a16="http://schemas.microsoft.com/office/drawing/2014/main" id="{3D758D7E-573F-47CE-90C2-7CF1A04A9125}"/>
            </a:ext>
          </a:extLst>
        </xdr:cNvPr>
        <xdr:cNvSpPr txBox="1"/>
      </xdr:nvSpPr>
      <xdr:spPr>
        <a:xfrm>
          <a:off x="8808720" y="963385"/>
          <a:ext cx="3168831" cy="353786"/>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000" b="0" i="0">
              <a:ln>
                <a:noFill/>
              </a:ln>
              <a:solidFill>
                <a:schemeClr val="bg1"/>
              </a:solidFill>
              <a:effectLst/>
              <a:latin typeface="+mn-lt"/>
              <a:ea typeface="+mn-ea"/>
              <a:cs typeface="+mn-cs"/>
            </a:rPr>
            <a:t>Berkshire Hathaway Inc</a:t>
          </a:r>
          <a:endParaRPr kumimoji="0" lang="en-IN" sz="5400" b="0" i="0" u="none" strike="noStrike" kern="0" cap="none" spc="0" normalizeH="0" baseline="0" noProof="0">
            <a:ln>
              <a:noFill/>
            </a:ln>
            <a:solidFill>
              <a:schemeClr val="bg1"/>
            </a:solidFill>
            <a:effectLst/>
            <a:uLnTx/>
            <a:uFillTx/>
            <a:latin typeface="Arial" panose="020B0604020202020204" pitchFamily="34" charset="0"/>
            <a:cs typeface="Arial" panose="020B0604020202020204" pitchFamily="34" charset="0"/>
          </a:endParaRPr>
        </a:p>
      </xdr:txBody>
    </xdr:sp>
    <xdr:clientData/>
  </xdr:twoCellAnchor>
  <xdr:twoCellAnchor>
    <xdr:from>
      <xdr:col>5</xdr:col>
      <xdr:colOff>511628</xdr:colOff>
      <xdr:row>7</xdr:row>
      <xdr:rowOff>10886</xdr:rowOff>
    </xdr:from>
    <xdr:to>
      <xdr:col>21</xdr:col>
      <xdr:colOff>413656</xdr:colOff>
      <xdr:row>17</xdr:row>
      <xdr:rowOff>65314</xdr:rowOff>
    </xdr:to>
    <xdr:sp macro="" textlink="">
      <xdr:nvSpPr>
        <xdr:cNvPr id="11" name="Rectangle 10">
          <a:extLst>
            <a:ext uri="{FF2B5EF4-FFF2-40B4-BE49-F238E27FC236}">
              <a16:creationId xmlns:a16="http://schemas.microsoft.com/office/drawing/2014/main" id="{B56A1262-C8CF-4697-8689-3F6FC014A7A0}"/>
            </a:ext>
          </a:extLst>
        </xdr:cNvPr>
        <xdr:cNvSpPr/>
      </xdr:nvSpPr>
      <xdr:spPr>
        <a:xfrm>
          <a:off x="3886199" y="1382486"/>
          <a:ext cx="10700657" cy="2013857"/>
        </a:xfrm>
        <a:prstGeom prst="rect">
          <a:avLst/>
        </a:prstGeom>
        <a:solidFill>
          <a:srgbClr val="000000">
            <a:alpha val="50196"/>
          </a:srgbClr>
        </a:soli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xdr:from>
      <xdr:col>21</xdr:col>
      <xdr:colOff>478972</xdr:colOff>
      <xdr:row>7</xdr:row>
      <xdr:rowOff>0</xdr:rowOff>
    </xdr:from>
    <xdr:to>
      <xdr:col>27</xdr:col>
      <xdr:colOff>609600</xdr:colOff>
      <xdr:row>36</xdr:row>
      <xdr:rowOff>97970</xdr:rowOff>
    </xdr:to>
    <xdr:sp macro="" textlink="">
      <xdr:nvSpPr>
        <xdr:cNvPr id="13" name="Rectangle 12">
          <a:extLst>
            <a:ext uri="{FF2B5EF4-FFF2-40B4-BE49-F238E27FC236}">
              <a16:creationId xmlns:a16="http://schemas.microsoft.com/office/drawing/2014/main" id="{DF08FD68-0849-47CC-9A5B-95C7A25DA048}"/>
            </a:ext>
          </a:extLst>
        </xdr:cNvPr>
        <xdr:cNvSpPr/>
      </xdr:nvSpPr>
      <xdr:spPr>
        <a:xfrm>
          <a:off x="14652172" y="1371600"/>
          <a:ext cx="4180114" cy="5780313"/>
        </a:xfrm>
        <a:prstGeom prst="rect">
          <a:avLst/>
        </a:prstGeom>
        <a:solidFill>
          <a:srgbClr val="000000">
            <a:alpha val="50196"/>
          </a:srgbClr>
        </a:solidFill>
        <a:ln w="12700" cap="flat" cmpd="sng" algn="ctr">
          <a:noFill/>
          <a:prstDash val="solid"/>
          <a:miter lim="800000"/>
        </a:ln>
        <a:effectLst>
          <a:outerShdw blurRad="50800" dist="38100" dir="8100000" algn="tr"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rgbClr val="FFFFFF"/>
            </a:solidFill>
            <a:effectLst/>
            <a:uLnTx/>
            <a:uFillTx/>
            <a:latin typeface="Calibri"/>
            <a:cs typeface="Calibri"/>
          </a:endParaRPr>
        </a:p>
      </xdr:txBody>
    </xdr:sp>
    <xdr:clientData/>
  </xdr:twoCellAnchor>
  <xdr:twoCellAnchor>
    <xdr:from>
      <xdr:col>16</xdr:col>
      <xdr:colOff>250370</xdr:colOff>
      <xdr:row>17</xdr:row>
      <xdr:rowOff>163285</xdr:rowOff>
    </xdr:from>
    <xdr:to>
      <xdr:col>21</xdr:col>
      <xdr:colOff>370113</xdr:colOff>
      <xdr:row>36</xdr:row>
      <xdr:rowOff>76200</xdr:rowOff>
    </xdr:to>
    <xdr:sp macro="" textlink="">
      <xdr:nvSpPr>
        <xdr:cNvPr id="15" name="Rectangle 14">
          <a:extLst>
            <a:ext uri="{FF2B5EF4-FFF2-40B4-BE49-F238E27FC236}">
              <a16:creationId xmlns:a16="http://schemas.microsoft.com/office/drawing/2014/main" id="{AB866DE3-8565-465D-BBFF-E7C8D2B83B18}"/>
            </a:ext>
          </a:extLst>
        </xdr:cNvPr>
        <xdr:cNvSpPr/>
      </xdr:nvSpPr>
      <xdr:spPr>
        <a:xfrm>
          <a:off x="11048999" y="3494314"/>
          <a:ext cx="3494314" cy="3635829"/>
        </a:xfrm>
        <a:prstGeom prst="rect">
          <a:avLst/>
        </a:prstGeom>
        <a:solidFill>
          <a:srgbClr val="000000">
            <a:alpha val="50196"/>
          </a:srgbClr>
        </a:solidFill>
        <a:ln w="12700" cap="flat" cmpd="sng" algn="ctr">
          <a:noFill/>
          <a:prstDash val="solid"/>
          <a:miter lim="800000"/>
        </a:ln>
        <a:effectLst>
          <a:outerShdw blurRad="50800" dist="38100" dir="8100000" algn="tr"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rgbClr val="FFFFFF"/>
            </a:solidFill>
            <a:effectLst/>
            <a:uLnTx/>
            <a:uFillTx/>
            <a:latin typeface="Calibri"/>
            <a:cs typeface="Calibri"/>
          </a:endParaRPr>
        </a:p>
      </xdr:txBody>
    </xdr:sp>
    <xdr:clientData/>
  </xdr:twoCellAnchor>
  <xdr:twoCellAnchor>
    <xdr:from>
      <xdr:col>10</xdr:col>
      <xdr:colOff>642256</xdr:colOff>
      <xdr:row>17</xdr:row>
      <xdr:rowOff>163287</xdr:rowOff>
    </xdr:from>
    <xdr:to>
      <xdr:col>16</xdr:col>
      <xdr:colOff>141513</xdr:colOff>
      <xdr:row>36</xdr:row>
      <xdr:rowOff>76201</xdr:rowOff>
    </xdr:to>
    <xdr:sp macro="" textlink="">
      <xdr:nvSpPr>
        <xdr:cNvPr id="17" name="Rectangle 16">
          <a:extLst>
            <a:ext uri="{FF2B5EF4-FFF2-40B4-BE49-F238E27FC236}">
              <a16:creationId xmlns:a16="http://schemas.microsoft.com/office/drawing/2014/main" id="{52845341-EB5A-4943-9BE8-B7D3AE4DDFE4}"/>
            </a:ext>
          </a:extLst>
        </xdr:cNvPr>
        <xdr:cNvSpPr/>
      </xdr:nvSpPr>
      <xdr:spPr>
        <a:xfrm>
          <a:off x="7391399" y="3494316"/>
          <a:ext cx="3548743" cy="3635828"/>
        </a:xfrm>
        <a:prstGeom prst="rect">
          <a:avLst/>
        </a:prstGeom>
        <a:solidFill>
          <a:srgbClr val="000000">
            <a:alpha val="50196"/>
          </a:srgbClr>
        </a:solidFill>
        <a:ln w="12700" cap="flat" cmpd="sng" algn="ctr">
          <a:noFill/>
          <a:prstDash val="solid"/>
          <a:miter lim="800000"/>
        </a:ln>
        <a:effectLst>
          <a:outerShdw blurRad="50800" dist="38100" dir="8100000" algn="tr"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rgbClr val="FFFFFF"/>
            </a:solidFill>
            <a:effectLst/>
            <a:uLnTx/>
            <a:uFillTx/>
            <a:latin typeface="Calibri"/>
            <a:cs typeface="Calibri"/>
          </a:endParaRPr>
        </a:p>
      </xdr:txBody>
    </xdr:sp>
    <xdr:clientData/>
  </xdr:twoCellAnchor>
  <xdr:twoCellAnchor>
    <xdr:from>
      <xdr:col>5</xdr:col>
      <xdr:colOff>478970</xdr:colOff>
      <xdr:row>18</xdr:row>
      <xdr:rowOff>2</xdr:rowOff>
    </xdr:from>
    <xdr:to>
      <xdr:col>10</xdr:col>
      <xdr:colOff>511627</xdr:colOff>
      <xdr:row>36</xdr:row>
      <xdr:rowOff>119743</xdr:rowOff>
    </xdr:to>
    <xdr:sp macro="" textlink="">
      <xdr:nvSpPr>
        <xdr:cNvPr id="19" name="Rectangle 18">
          <a:extLst>
            <a:ext uri="{FF2B5EF4-FFF2-40B4-BE49-F238E27FC236}">
              <a16:creationId xmlns:a16="http://schemas.microsoft.com/office/drawing/2014/main" id="{60CD5811-D692-4CA8-942E-6BA192B476A0}"/>
            </a:ext>
          </a:extLst>
        </xdr:cNvPr>
        <xdr:cNvSpPr/>
      </xdr:nvSpPr>
      <xdr:spPr>
        <a:xfrm>
          <a:off x="3853541" y="3526973"/>
          <a:ext cx="3407229" cy="3646713"/>
        </a:xfrm>
        <a:prstGeom prst="rect">
          <a:avLst/>
        </a:prstGeom>
        <a:solidFill>
          <a:srgbClr val="000000">
            <a:alpha val="50196"/>
          </a:srgbClr>
        </a:solidFill>
        <a:ln w="12700" cap="flat" cmpd="sng" algn="ctr">
          <a:noFill/>
          <a:prstDash val="solid"/>
          <a:miter lim="800000"/>
        </a:ln>
        <a:effectLst>
          <a:outerShdw blurRad="50800" dist="38100" dir="8100000" algn="tr"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rgbClr val="FFFFFF"/>
            </a:solidFill>
            <a:effectLst/>
            <a:uLnTx/>
            <a:uFillTx/>
            <a:latin typeface="Calibri"/>
            <a:cs typeface="Calibri"/>
          </a:endParaRPr>
        </a:p>
      </xdr:txBody>
    </xdr:sp>
    <xdr:clientData/>
  </xdr:twoCellAnchor>
  <xdr:twoCellAnchor>
    <xdr:from>
      <xdr:col>6</xdr:col>
      <xdr:colOff>337457</xdr:colOff>
      <xdr:row>7</xdr:row>
      <xdr:rowOff>0</xdr:rowOff>
    </xdr:from>
    <xdr:to>
      <xdr:col>9</xdr:col>
      <xdr:colOff>119743</xdr:colOff>
      <xdr:row>9</xdr:row>
      <xdr:rowOff>76200</xdr:rowOff>
    </xdr:to>
    <xdr:sp macro="" textlink="">
      <xdr:nvSpPr>
        <xdr:cNvPr id="20" name="TextBox 19">
          <a:extLst>
            <a:ext uri="{FF2B5EF4-FFF2-40B4-BE49-F238E27FC236}">
              <a16:creationId xmlns:a16="http://schemas.microsoft.com/office/drawing/2014/main" id="{D5631111-D53D-4684-ACF3-EC6EB2ECF30A}"/>
            </a:ext>
          </a:extLst>
        </xdr:cNvPr>
        <xdr:cNvSpPr txBox="1"/>
      </xdr:nvSpPr>
      <xdr:spPr>
        <a:xfrm>
          <a:off x="4386943" y="1371600"/>
          <a:ext cx="1807029" cy="46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ln>
                <a:noFill/>
              </a:ln>
              <a:solidFill>
                <a:schemeClr val="bg2"/>
              </a:solidFill>
            </a:rPr>
            <a:t>Sales Trend</a:t>
          </a:r>
        </a:p>
      </xdr:txBody>
    </xdr:sp>
    <xdr:clientData/>
  </xdr:twoCellAnchor>
  <xdr:twoCellAnchor>
    <xdr:from>
      <xdr:col>6</xdr:col>
      <xdr:colOff>185056</xdr:colOff>
      <xdr:row>18</xdr:row>
      <xdr:rowOff>21772</xdr:rowOff>
    </xdr:from>
    <xdr:to>
      <xdr:col>9</xdr:col>
      <xdr:colOff>478970</xdr:colOff>
      <xdr:row>20</xdr:row>
      <xdr:rowOff>97972</xdr:rowOff>
    </xdr:to>
    <xdr:sp macro="" textlink="">
      <xdr:nvSpPr>
        <xdr:cNvPr id="22" name="TextBox 21">
          <a:extLst>
            <a:ext uri="{FF2B5EF4-FFF2-40B4-BE49-F238E27FC236}">
              <a16:creationId xmlns:a16="http://schemas.microsoft.com/office/drawing/2014/main" id="{EA791283-74A5-453B-BA59-09590C2B1609}"/>
            </a:ext>
          </a:extLst>
        </xdr:cNvPr>
        <xdr:cNvSpPr txBox="1"/>
      </xdr:nvSpPr>
      <xdr:spPr>
        <a:xfrm>
          <a:off x="4234542" y="3548743"/>
          <a:ext cx="2318657" cy="468086"/>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2400" b="0" i="0" u="none" strike="noStrike" kern="0" cap="none" spc="0" normalizeH="0" baseline="0" noProof="0">
              <a:ln>
                <a:noFill/>
              </a:ln>
              <a:solidFill>
                <a:schemeClr val="bg1"/>
              </a:solidFill>
              <a:effectLst/>
              <a:uLnTx/>
              <a:uFillTx/>
              <a:latin typeface="Calibri"/>
              <a:cs typeface="Calibri"/>
            </a:rPr>
            <a:t>Sales by Region</a:t>
          </a:r>
        </a:p>
      </xdr:txBody>
    </xdr:sp>
    <xdr:clientData/>
  </xdr:twoCellAnchor>
  <xdr:twoCellAnchor>
    <xdr:from>
      <xdr:col>11</xdr:col>
      <xdr:colOff>468087</xdr:colOff>
      <xdr:row>18</xdr:row>
      <xdr:rowOff>32658</xdr:rowOff>
    </xdr:from>
    <xdr:to>
      <xdr:col>15</xdr:col>
      <xdr:colOff>435429</xdr:colOff>
      <xdr:row>20</xdr:row>
      <xdr:rowOff>108858</xdr:rowOff>
    </xdr:to>
    <xdr:sp macro="" textlink="">
      <xdr:nvSpPr>
        <xdr:cNvPr id="23" name="TextBox 22">
          <a:extLst>
            <a:ext uri="{FF2B5EF4-FFF2-40B4-BE49-F238E27FC236}">
              <a16:creationId xmlns:a16="http://schemas.microsoft.com/office/drawing/2014/main" id="{6826CE6E-327F-4DF4-ADD6-41B122AEF7B8}"/>
            </a:ext>
          </a:extLst>
        </xdr:cNvPr>
        <xdr:cNvSpPr txBox="1"/>
      </xdr:nvSpPr>
      <xdr:spPr>
        <a:xfrm>
          <a:off x="7892144" y="3559629"/>
          <a:ext cx="2666999" cy="468086"/>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400" b="0" i="0" baseline="0">
              <a:ln>
                <a:noFill/>
              </a:ln>
              <a:solidFill>
                <a:schemeClr val="bg1"/>
              </a:solidFill>
              <a:effectLst/>
              <a:latin typeface="+mn-lt"/>
              <a:ea typeface="+mn-ea"/>
              <a:cs typeface="+mn-cs"/>
            </a:rPr>
            <a:t>Sales by Employee</a:t>
          </a:r>
          <a:endParaRPr lang="en-IN" sz="2400">
            <a:ln>
              <a:noFill/>
            </a:ln>
            <a:solidFill>
              <a:schemeClr val="bg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rgbClr val="000000"/>
            </a:solidFill>
            <a:effectLst/>
            <a:uLnTx/>
            <a:uFillTx/>
            <a:latin typeface="Calibri"/>
            <a:cs typeface="Calibri"/>
          </a:endParaRPr>
        </a:p>
      </xdr:txBody>
    </xdr:sp>
    <xdr:clientData/>
  </xdr:twoCellAnchor>
  <xdr:twoCellAnchor>
    <xdr:from>
      <xdr:col>16</xdr:col>
      <xdr:colOff>609600</xdr:colOff>
      <xdr:row>18</xdr:row>
      <xdr:rowOff>10886</xdr:rowOff>
    </xdr:from>
    <xdr:to>
      <xdr:col>19</xdr:col>
      <xdr:colOff>391887</xdr:colOff>
      <xdr:row>20</xdr:row>
      <xdr:rowOff>87086</xdr:rowOff>
    </xdr:to>
    <xdr:sp macro="" textlink="">
      <xdr:nvSpPr>
        <xdr:cNvPr id="25" name="TextBox 24">
          <a:extLst>
            <a:ext uri="{FF2B5EF4-FFF2-40B4-BE49-F238E27FC236}">
              <a16:creationId xmlns:a16="http://schemas.microsoft.com/office/drawing/2014/main" id="{377F6E57-24D5-40C1-97F2-F5997E8EF189}"/>
            </a:ext>
          </a:extLst>
        </xdr:cNvPr>
        <xdr:cNvSpPr txBox="1"/>
      </xdr:nvSpPr>
      <xdr:spPr>
        <a:xfrm>
          <a:off x="11408229" y="3537857"/>
          <a:ext cx="1807029" cy="468086"/>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400" b="0" i="0" baseline="0">
              <a:ln>
                <a:noFill/>
              </a:ln>
              <a:solidFill>
                <a:schemeClr val="bg1"/>
              </a:solidFill>
              <a:effectLst/>
              <a:latin typeface="+mn-lt"/>
              <a:ea typeface="+mn-ea"/>
              <a:cs typeface="+mn-cs"/>
            </a:rPr>
            <a:t>Item share</a:t>
          </a:r>
          <a:endParaRPr lang="en-IN" sz="2400">
            <a:ln>
              <a:noFill/>
            </a:ln>
            <a:solidFill>
              <a:schemeClr val="bg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rgbClr val="000000"/>
            </a:solidFill>
            <a:effectLst/>
            <a:uLnTx/>
            <a:uFillTx/>
            <a:latin typeface="Calibri"/>
            <a:cs typeface="Calibri"/>
          </a:endParaRPr>
        </a:p>
      </xdr:txBody>
    </xdr:sp>
    <xdr:clientData/>
  </xdr:twoCellAnchor>
  <xdr:twoCellAnchor>
    <xdr:from>
      <xdr:col>22</xdr:col>
      <xdr:colOff>293916</xdr:colOff>
      <xdr:row>8</xdr:row>
      <xdr:rowOff>97972</xdr:rowOff>
    </xdr:from>
    <xdr:to>
      <xdr:col>26</xdr:col>
      <xdr:colOff>566058</xdr:colOff>
      <xdr:row>10</xdr:row>
      <xdr:rowOff>174172</xdr:rowOff>
    </xdr:to>
    <xdr:sp macro="" textlink="">
      <xdr:nvSpPr>
        <xdr:cNvPr id="26" name="TextBox 25">
          <a:extLst>
            <a:ext uri="{FF2B5EF4-FFF2-40B4-BE49-F238E27FC236}">
              <a16:creationId xmlns:a16="http://schemas.microsoft.com/office/drawing/2014/main" id="{231974D8-3648-491B-A245-62E1440523B8}"/>
            </a:ext>
          </a:extLst>
        </xdr:cNvPr>
        <xdr:cNvSpPr txBox="1"/>
      </xdr:nvSpPr>
      <xdr:spPr>
        <a:xfrm>
          <a:off x="15142030" y="1665515"/>
          <a:ext cx="2971799" cy="468086"/>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400" b="0" i="0" baseline="0">
              <a:ln>
                <a:noFill/>
              </a:ln>
              <a:solidFill>
                <a:schemeClr val="bg1"/>
              </a:solidFill>
              <a:effectLst/>
              <a:latin typeface="+mn-lt"/>
              <a:ea typeface="+mn-ea"/>
              <a:cs typeface="+mn-cs"/>
            </a:rPr>
            <a:t>Customer Revenue</a:t>
          </a:r>
          <a:endParaRPr lang="en-IN" sz="2400">
            <a:ln>
              <a:noFill/>
            </a:ln>
            <a:solidFill>
              <a:schemeClr val="bg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rgbClr val="000000"/>
            </a:solidFill>
            <a:effectLst/>
            <a:uLnTx/>
            <a:uFillTx/>
            <a:latin typeface="Calibri"/>
            <a:cs typeface="Calibri"/>
          </a:endParaRPr>
        </a:p>
      </xdr:txBody>
    </xdr:sp>
    <xdr:clientData/>
  </xdr:twoCellAnchor>
  <xdr:twoCellAnchor editAs="oneCell">
    <xdr:from>
      <xdr:col>5</xdr:col>
      <xdr:colOff>587829</xdr:colOff>
      <xdr:row>7</xdr:row>
      <xdr:rowOff>54429</xdr:rowOff>
    </xdr:from>
    <xdr:to>
      <xdr:col>6</xdr:col>
      <xdr:colOff>293914</xdr:colOff>
      <xdr:row>9</xdr:row>
      <xdr:rowOff>43543</xdr:rowOff>
    </xdr:to>
    <xdr:pic>
      <xdr:nvPicPr>
        <xdr:cNvPr id="28" name="Picture 27">
          <a:extLst>
            <a:ext uri="{FF2B5EF4-FFF2-40B4-BE49-F238E27FC236}">
              <a16:creationId xmlns:a16="http://schemas.microsoft.com/office/drawing/2014/main" id="{AA8AAF41-AFDD-4A59-BCCF-6B171C2160FE}"/>
            </a:ext>
          </a:extLst>
        </xdr:cNvPr>
        <xdr:cNvPicPr>
          <a:picLocks noChangeAspect="1"/>
        </xdr:cNvPicPr>
      </xdr:nvPicPr>
      <xdr:blipFill>
        <a:blip xmlns:r="http://schemas.openxmlformats.org/officeDocument/2006/relationships" r:embed="rId1">
          <a:lum bright="70000" contrast="-70000"/>
          <a:extLst>
            <a:ext uri="{28A0092B-C50C-407E-A947-70E740481C1C}">
              <a14:useLocalDpi xmlns:a14="http://schemas.microsoft.com/office/drawing/2010/main" val="0"/>
            </a:ext>
          </a:extLst>
        </a:blip>
        <a:stretch>
          <a:fillRect/>
        </a:stretch>
      </xdr:blipFill>
      <xdr:spPr>
        <a:xfrm>
          <a:off x="3962400" y="1426029"/>
          <a:ext cx="381000" cy="381000"/>
        </a:xfrm>
        <a:prstGeom prst="rect">
          <a:avLst/>
        </a:prstGeom>
        <a:ln>
          <a:noFill/>
        </a:ln>
        <a:effectLst>
          <a:glow rad="63500">
            <a:schemeClr val="accent1">
              <a:satMod val="175000"/>
              <a:alpha val="40000"/>
            </a:schemeClr>
          </a:glow>
        </a:effectLst>
      </xdr:spPr>
    </xdr:pic>
    <xdr:clientData/>
  </xdr:twoCellAnchor>
  <xdr:twoCellAnchor editAs="oneCell">
    <xdr:from>
      <xdr:col>5</xdr:col>
      <xdr:colOff>522515</xdr:colOff>
      <xdr:row>18</xdr:row>
      <xdr:rowOff>65315</xdr:rowOff>
    </xdr:from>
    <xdr:to>
      <xdr:col>6</xdr:col>
      <xdr:colOff>272142</xdr:colOff>
      <xdr:row>20</xdr:row>
      <xdr:rowOff>97971</xdr:rowOff>
    </xdr:to>
    <xdr:pic>
      <xdr:nvPicPr>
        <xdr:cNvPr id="30" name="Picture 29">
          <a:extLst>
            <a:ext uri="{FF2B5EF4-FFF2-40B4-BE49-F238E27FC236}">
              <a16:creationId xmlns:a16="http://schemas.microsoft.com/office/drawing/2014/main" id="{637ADBB3-B237-46A5-A10D-EE420002784A}"/>
            </a:ext>
          </a:extLst>
        </xdr:cNvPr>
        <xdr:cNvPicPr>
          <a:picLocks noChangeAspect="1"/>
        </xdr:cNvPicPr>
      </xdr:nvPicPr>
      <xdr:blipFill>
        <a:blip xmlns:r="http://schemas.openxmlformats.org/officeDocument/2006/relationships" r:embed="rId2">
          <a:lum bright="70000" contrast="-70000"/>
          <a:extLst>
            <a:ext uri="{28A0092B-C50C-407E-A947-70E740481C1C}">
              <a14:useLocalDpi xmlns:a14="http://schemas.microsoft.com/office/drawing/2010/main" val="0"/>
            </a:ext>
          </a:extLst>
        </a:blip>
        <a:stretch>
          <a:fillRect/>
        </a:stretch>
      </xdr:blipFill>
      <xdr:spPr>
        <a:xfrm>
          <a:off x="3897086" y="3592286"/>
          <a:ext cx="424542" cy="424542"/>
        </a:xfrm>
        <a:prstGeom prst="rect">
          <a:avLst/>
        </a:prstGeom>
        <a:ln>
          <a:noFill/>
        </a:ln>
        <a:effectLst>
          <a:glow rad="63500">
            <a:schemeClr val="accent1">
              <a:satMod val="175000"/>
              <a:alpha val="40000"/>
            </a:schemeClr>
          </a:glow>
        </a:effectLst>
      </xdr:spPr>
    </xdr:pic>
    <xdr:clientData/>
  </xdr:twoCellAnchor>
  <xdr:twoCellAnchor editAs="oneCell">
    <xdr:from>
      <xdr:col>11</xdr:col>
      <xdr:colOff>32657</xdr:colOff>
      <xdr:row>18</xdr:row>
      <xdr:rowOff>76200</xdr:rowOff>
    </xdr:from>
    <xdr:to>
      <xdr:col>11</xdr:col>
      <xdr:colOff>446314</xdr:colOff>
      <xdr:row>20</xdr:row>
      <xdr:rowOff>97971</xdr:rowOff>
    </xdr:to>
    <xdr:pic>
      <xdr:nvPicPr>
        <xdr:cNvPr id="32" name="Picture 31">
          <a:extLst>
            <a:ext uri="{FF2B5EF4-FFF2-40B4-BE49-F238E27FC236}">
              <a16:creationId xmlns:a16="http://schemas.microsoft.com/office/drawing/2014/main" id="{F3D195D4-745A-4275-A4C3-666ED9470365}"/>
            </a:ext>
          </a:extLst>
        </xdr:cNvPr>
        <xdr:cNvPicPr>
          <a:picLocks noChangeAspect="1"/>
        </xdr:cNvPicPr>
      </xdr:nvPicPr>
      <xdr:blipFill>
        <a:blip xmlns:r="http://schemas.openxmlformats.org/officeDocument/2006/relationships" r:embed="rId3">
          <a:lum bright="70000" contrast="-70000"/>
          <a:extLst>
            <a:ext uri="{28A0092B-C50C-407E-A947-70E740481C1C}">
              <a14:useLocalDpi xmlns:a14="http://schemas.microsoft.com/office/drawing/2010/main" val="0"/>
            </a:ext>
          </a:extLst>
        </a:blip>
        <a:stretch>
          <a:fillRect/>
        </a:stretch>
      </xdr:blipFill>
      <xdr:spPr>
        <a:xfrm>
          <a:off x="7456714" y="3603171"/>
          <a:ext cx="413657" cy="413657"/>
        </a:xfrm>
        <a:prstGeom prst="rect">
          <a:avLst/>
        </a:prstGeom>
        <a:effectLst>
          <a:glow rad="63500">
            <a:schemeClr val="accent1">
              <a:satMod val="175000"/>
              <a:alpha val="40000"/>
            </a:schemeClr>
          </a:glow>
        </a:effectLst>
      </xdr:spPr>
    </xdr:pic>
    <xdr:clientData/>
  </xdr:twoCellAnchor>
  <xdr:twoCellAnchor editAs="oneCell">
    <xdr:from>
      <xdr:col>16</xdr:col>
      <xdr:colOff>304799</xdr:colOff>
      <xdr:row>18</xdr:row>
      <xdr:rowOff>87086</xdr:rowOff>
    </xdr:from>
    <xdr:to>
      <xdr:col>16</xdr:col>
      <xdr:colOff>609600</xdr:colOff>
      <xdr:row>20</xdr:row>
      <xdr:rowOff>1</xdr:rowOff>
    </xdr:to>
    <xdr:pic>
      <xdr:nvPicPr>
        <xdr:cNvPr id="34" name="Picture 33">
          <a:extLst>
            <a:ext uri="{FF2B5EF4-FFF2-40B4-BE49-F238E27FC236}">
              <a16:creationId xmlns:a16="http://schemas.microsoft.com/office/drawing/2014/main" id="{764DD3B7-94DE-4D69-B740-C05441795770}"/>
            </a:ext>
          </a:extLst>
        </xdr:cNvPr>
        <xdr:cNvPicPr>
          <a:picLocks noChangeAspect="1"/>
        </xdr:cNvPicPr>
      </xdr:nvPicPr>
      <xdr:blipFill>
        <a:blip xmlns:r="http://schemas.openxmlformats.org/officeDocument/2006/relationships" r:embed="rId4">
          <a:lum bright="70000" contrast="-70000"/>
          <a:extLst>
            <a:ext uri="{28A0092B-C50C-407E-A947-70E740481C1C}">
              <a14:useLocalDpi xmlns:a14="http://schemas.microsoft.com/office/drawing/2010/main" val="0"/>
            </a:ext>
          </a:extLst>
        </a:blip>
        <a:stretch>
          <a:fillRect/>
        </a:stretch>
      </xdr:blipFill>
      <xdr:spPr>
        <a:xfrm>
          <a:off x="11103428" y="3614057"/>
          <a:ext cx="304801" cy="304801"/>
        </a:xfrm>
        <a:prstGeom prst="rect">
          <a:avLst/>
        </a:prstGeom>
        <a:effectLst>
          <a:glow rad="63500">
            <a:schemeClr val="accent1">
              <a:satMod val="175000"/>
              <a:alpha val="40000"/>
            </a:schemeClr>
          </a:glow>
        </a:effectLst>
      </xdr:spPr>
    </xdr:pic>
    <xdr:clientData/>
  </xdr:twoCellAnchor>
  <xdr:twoCellAnchor editAs="oneCell">
    <xdr:from>
      <xdr:col>21</xdr:col>
      <xdr:colOff>631372</xdr:colOff>
      <xdr:row>8</xdr:row>
      <xdr:rowOff>87085</xdr:rowOff>
    </xdr:from>
    <xdr:to>
      <xdr:col>22</xdr:col>
      <xdr:colOff>370115</xdr:colOff>
      <xdr:row>10</xdr:row>
      <xdr:rowOff>108856</xdr:rowOff>
    </xdr:to>
    <xdr:pic>
      <xdr:nvPicPr>
        <xdr:cNvPr id="36" name="Picture 35">
          <a:extLst>
            <a:ext uri="{FF2B5EF4-FFF2-40B4-BE49-F238E27FC236}">
              <a16:creationId xmlns:a16="http://schemas.microsoft.com/office/drawing/2014/main" id="{AFC5A731-69EA-451C-863C-3163DAF5F352}"/>
            </a:ext>
          </a:extLst>
        </xdr:cNvPr>
        <xdr:cNvPicPr>
          <a:picLocks noChangeAspect="1"/>
        </xdr:cNvPicPr>
      </xdr:nvPicPr>
      <xdr:blipFill>
        <a:blip xmlns:r="http://schemas.openxmlformats.org/officeDocument/2006/relationships" r:embed="rId5">
          <a:lum bright="70000" contrast="-70000"/>
          <a:extLst>
            <a:ext uri="{28A0092B-C50C-407E-A947-70E740481C1C}">
              <a14:useLocalDpi xmlns:a14="http://schemas.microsoft.com/office/drawing/2010/main" val="0"/>
            </a:ext>
          </a:extLst>
        </a:blip>
        <a:stretch>
          <a:fillRect/>
        </a:stretch>
      </xdr:blipFill>
      <xdr:spPr>
        <a:xfrm>
          <a:off x="14804572" y="1654628"/>
          <a:ext cx="413657" cy="413657"/>
        </a:xfrm>
        <a:prstGeom prst="rect">
          <a:avLst/>
        </a:prstGeom>
        <a:effectLst>
          <a:glow rad="63500">
            <a:schemeClr val="accent1">
              <a:satMod val="175000"/>
              <a:alpha val="40000"/>
            </a:schemeClr>
          </a:glow>
        </a:effectLst>
      </xdr:spPr>
    </xdr:pic>
    <xdr:clientData/>
  </xdr:twoCellAnchor>
  <xdr:twoCellAnchor>
    <xdr:from>
      <xdr:col>5</xdr:col>
      <xdr:colOff>642258</xdr:colOff>
      <xdr:row>9</xdr:row>
      <xdr:rowOff>43542</xdr:rowOff>
    </xdr:from>
    <xdr:to>
      <xdr:col>21</xdr:col>
      <xdr:colOff>337457</xdr:colOff>
      <xdr:row>17</xdr:row>
      <xdr:rowOff>32658</xdr:rowOff>
    </xdr:to>
    <xdr:graphicFrame macro="">
      <xdr:nvGraphicFramePr>
        <xdr:cNvPr id="24" name="Chart 23">
          <a:extLst>
            <a:ext uri="{FF2B5EF4-FFF2-40B4-BE49-F238E27FC236}">
              <a16:creationId xmlns:a16="http://schemas.microsoft.com/office/drawing/2014/main" id="{E208870B-E3C6-43B8-AAB4-8DB5A6BB9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642256</xdr:colOff>
      <xdr:row>20</xdr:row>
      <xdr:rowOff>87086</xdr:rowOff>
    </xdr:from>
    <xdr:to>
      <xdr:col>16</xdr:col>
      <xdr:colOff>54428</xdr:colOff>
      <xdr:row>35</xdr:row>
      <xdr:rowOff>163286</xdr:rowOff>
    </xdr:to>
    <xdr:graphicFrame macro="">
      <xdr:nvGraphicFramePr>
        <xdr:cNvPr id="31" name="Chart 30">
          <a:extLst>
            <a:ext uri="{FF2B5EF4-FFF2-40B4-BE49-F238E27FC236}">
              <a16:creationId xmlns:a16="http://schemas.microsoft.com/office/drawing/2014/main" id="{66E25628-5BA0-4B92-B3F3-A2CD39B60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370114</xdr:colOff>
      <xdr:row>20</xdr:row>
      <xdr:rowOff>54429</xdr:rowOff>
    </xdr:from>
    <xdr:to>
      <xdr:col>21</xdr:col>
      <xdr:colOff>250371</xdr:colOff>
      <xdr:row>36</xdr:row>
      <xdr:rowOff>43543</xdr:rowOff>
    </xdr:to>
    <xdr:graphicFrame macro="">
      <xdr:nvGraphicFramePr>
        <xdr:cNvPr id="33" name="Chart 32">
          <a:extLst>
            <a:ext uri="{FF2B5EF4-FFF2-40B4-BE49-F238E27FC236}">
              <a16:creationId xmlns:a16="http://schemas.microsoft.com/office/drawing/2014/main" id="{60DAE21E-9E7C-40B1-B264-43A1109A9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119742</xdr:colOff>
      <xdr:row>11</xdr:row>
      <xdr:rowOff>10886</xdr:rowOff>
    </xdr:from>
    <xdr:to>
      <xdr:col>27</xdr:col>
      <xdr:colOff>566057</xdr:colOff>
      <xdr:row>36</xdr:row>
      <xdr:rowOff>0</xdr:rowOff>
    </xdr:to>
    <xdr:graphicFrame macro="">
      <xdr:nvGraphicFramePr>
        <xdr:cNvPr id="37" name="Chart 36">
          <a:extLst>
            <a:ext uri="{FF2B5EF4-FFF2-40B4-BE49-F238E27FC236}">
              <a16:creationId xmlns:a16="http://schemas.microsoft.com/office/drawing/2014/main" id="{4B8A6A6F-89BF-41AC-AEF4-624D372DA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544286</xdr:colOff>
      <xdr:row>20</xdr:row>
      <xdr:rowOff>185056</xdr:rowOff>
    </xdr:from>
    <xdr:to>
      <xdr:col>10</xdr:col>
      <xdr:colOff>457200</xdr:colOff>
      <xdr:row>36</xdr:row>
      <xdr:rowOff>65313</xdr:rowOff>
    </xdr:to>
    <xdr:graphicFrame macro="">
      <xdr:nvGraphicFramePr>
        <xdr:cNvPr id="27" name="Chart 26">
          <a:extLst>
            <a:ext uri="{FF2B5EF4-FFF2-40B4-BE49-F238E27FC236}">
              <a16:creationId xmlns:a16="http://schemas.microsoft.com/office/drawing/2014/main" id="{DDEED717-E899-4FC5-A25A-34383AF3D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11</xdr:col>
      <xdr:colOff>467179</xdr:colOff>
      <xdr:row>38</xdr:row>
      <xdr:rowOff>154668</xdr:rowOff>
    </xdr:from>
    <xdr:to>
      <xdr:col>18</xdr:col>
      <xdr:colOff>285296</xdr:colOff>
      <xdr:row>44</xdr:row>
      <xdr:rowOff>68036</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7BCCF726-41FE-4A80-B673-64FD9F3EC516}"/>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7951108" y="7910739"/>
              <a:ext cx="4580617" cy="1138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561067</xdr:colOff>
      <xdr:row>39</xdr:row>
      <xdr:rowOff>155575</xdr:rowOff>
    </xdr:from>
    <xdr:to>
      <xdr:col>11</xdr:col>
      <xdr:colOff>441325</xdr:colOff>
      <xdr:row>43</xdr:row>
      <xdr:rowOff>112032</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5F8A2731-8095-456A-B23E-A81035A2A7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962853" y="8115754"/>
              <a:ext cx="3962401" cy="772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310242</xdr:colOff>
      <xdr:row>38</xdr:row>
      <xdr:rowOff>103868</xdr:rowOff>
    </xdr:from>
    <xdr:to>
      <xdr:col>21</xdr:col>
      <xdr:colOff>625928</xdr:colOff>
      <xdr:row>44</xdr:row>
      <xdr:rowOff>149678</xdr:rowOff>
    </xdr:to>
    <mc:AlternateContent xmlns:mc="http://schemas.openxmlformats.org/markup-compatibility/2006">
      <mc:Choice xmlns:a14="http://schemas.microsoft.com/office/drawing/2010/main" Requires="a14">
        <xdr:graphicFrame macro="">
          <xdr:nvGraphicFramePr>
            <xdr:cNvPr id="6" name="Item">
              <a:extLst>
                <a:ext uri="{FF2B5EF4-FFF2-40B4-BE49-F238E27FC236}">
                  <a16:creationId xmlns:a16="http://schemas.microsoft.com/office/drawing/2014/main" id="{863772E3-21A9-4DC4-9DF9-B6079D29B8F7}"/>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2556671" y="7859939"/>
              <a:ext cx="2356757" cy="12704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573315</xdr:colOff>
      <xdr:row>38</xdr:row>
      <xdr:rowOff>116417</xdr:rowOff>
    </xdr:from>
    <xdr:to>
      <xdr:col>27</xdr:col>
      <xdr:colOff>678846</xdr:colOff>
      <xdr:row>42</xdr:row>
      <xdr:rowOff>116415</xdr:rowOff>
    </xdr:to>
    <mc:AlternateContent xmlns:mc="http://schemas.openxmlformats.org/markup-compatibility/2006">
      <mc:Choice xmlns:a14="http://schemas.microsoft.com/office/drawing/2010/main" Requires="a14">
        <xdr:graphicFrame macro="">
          <xdr:nvGraphicFramePr>
            <xdr:cNvPr id="7" name="Years">
              <a:extLst>
                <a:ext uri="{FF2B5EF4-FFF2-40B4-BE49-F238E27FC236}">
                  <a16:creationId xmlns:a16="http://schemas.microsoft.com/office/drawing/2014/main" id="{07C7FD72-893F-4C18-81C6-E8374F2CD01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4860815" y="7872488"/>
              <a:ext cx="4187674" cy="8164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326571</xdr:colOff>
      <xdr:row>36</xdr:row>
      <xdr:rowOff>185057</xdr:rowOff>
    </xdr:from>
    <xdr:to>
      <xdr:col>9</xdr:col>
      <xdr:colOff>620485</xdr:colOff>
      <xdr:row>39</xdr:row>
      <xdr:rowOff>65315</xdr:rowOff>
    </xdr:to>
    <xdr:sp macro="" textlink="">
      <xdr:nvSpPr>
        <xdr:cNvPr id="38" name="TextBox 37">
          <a:extLst>
            <a:ext uri="{FF2B5EF4-FFF2-40B4-BE49-F238E27FC236}">
              <a16:creationId xmlns:a16="http://schemas.microsoft.com/office/drawing/2014/main" id="{39F20E04-112A-4A47-80CD-B235267FB44A}"/>
            </a:ext>
          </a:extLst>
        </xdr:cNvPr>
        <xdr:cNvSpPr txBox="1"/>
      </xdr:nvSpPr>
      <xdr:spPr>
        <a:xfrm>
          <a:off x="4376057" y="7239000"/>
          <a:ext cx="2318657" cy="468086"/>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2400" b="0" i="0" u="none" strike="noStrike" kern="0" cap="none" spc="0" normalizeH="0" baseline="0" noProof="0">
              <a:ln>
                <a:noFill/>
              </a:ln>
              <a:solidFill>
                <a:srgbClr val="FFFFFF"/>
              </a:solidFill>
              <a:effectLst/>
              <a:uLnTx/>
              <a:uFillTx/>
              <a:latin typeface="Calibri"/>
              <a:cs typeface="Calibri"/>
            </a:rPr>
            <a:t>Filter</a:t>
          </a:r>
        </a:p>
      </xdr:txBody>
    </xdr:sp>
    <xdr:clientData/>
  </xdr:twoCellAnchor>
  <xdr:twoCellAnchor editAs="oneCell">
    <xdr:from>
      <xdr:col>5</xdr:col>
      <xdr:colOff>598715</xdr:colOff>
      <xdr:row>37</xdr:row>
      <xdr:rowOff>65314</xdr:rowOff>
    </xdr:from>
    <xdr:to>
      <xdr:col>6</xdr:col>
      <xdr:colOff>250372</xdr:colOff>
      <xdr:row>39</xdr:row>
      <xdr:rowOff>1</xdr:rowOff>
    </xdr:to>
    <xdr:pic>
      <xdr:nvPicPr>
        <xdr:cNvPr id="9" name="Picture 8">
          <a:extLst>
            <a:ext uri="{FF2B5EF4-FFF2-40B4-BE49-F238E27FC236}">
              <a16:creationId xmlns:a16="http://schemas.microsoft.com/office/drawing/2014/main" id="{F171FCF4-255F-49BE-BF54-FFC2CBD931C5}"/>
            </a:ext>
          </a:extLst>
        </xdr:cNvPr>
        <xdr:cNvPicPr>
          <a:picLocks noChangeAspect="1"/>
        </xdr:cNvPicPr>
      </xdr:nvPicPr>
      <xdr:blipFill>
        <a:blip xmlns:r="http://schemas.openxmlformats.org/officeDocument/2006/relationships" r:embed="rId11">
          <a:lum bright="70000" contrast="-70000"/>
          <a:extLst>
            <a:ext uri="{28A0092B-C50C-407E-A947-70E740481C1C}">
              <a14:useLocalDpi xmlns:a14="http://schemas.microsoft.com/office/drawing/2010/main" val="0"/>
            </a:ext>
          </a:extLst>
        </a:blip>
        <a:stretch>
          <a:fillRect/>
        </a:stretch>
      </xdr:blipFill>
      <xdr:spPr>
        <a:xfrm>
          <a:off x="3973286" y="7315200"/>
          <a:ext cx="326572" cy="326572"/>
        </a:xfrm>
        <a:prstGeom prst="rect">
          <a:avLst/>
        </a:prstGeom>
        <a:effectLst>
          <a:glow rad="63500">
            <a:schemeClr val="accent1">
              <a:satMod val="175000"/>
              <a:alpha val="40000"/>
            </a:schemeClr>
          </a:glow>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refreshedDate="44665.752919560182" createdVersion="7" refreshedVersion="7" minRefreshableVersion="3" recordCount="2000" xr:uid="{6D09B07B-A2E4-4305-A7BA-E034B296C012}">
  <cacheSource type="worksheet">
    <worksheetSource ref="A1:J2001" sheet="Sales Data"/>
  </cacheSource>
  <cacheFields count="17">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 name="Revenue_percent" numFmtId="0" formula=" 0" databaseField="0"/>
    <cacheField name="Field1" numFmtId="0" formula=" 0" databaseField="0"/>
    <cacheField name="Percent Revenue" numFmtId="0" formula="Revenue_percent" databaseField="0"/>
    <cacheField name="Field2" numFmtId="0" formula="Revenue/2028591" databaseField="0"/>
    <cacheField name="RevenuePercent" numFmtId="0" formula="Revenue/2028591" databaseField="0"/>
  </cacheFields>
  <extLst>
    <ext xmlns:x14="http://schemas.microsoft.com/office/spreadsheetml/2009/9/main" uri="{725AE2AE-9491-48be-B2B4-4EB974FC3084}">
      <x14:pivotCacheDefinition pivotCacheId="21424786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0DEEAB-251F-48F5-962F-FBC306BB03C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5:B30" firstHeaderRow="1" firstDataRow="1" firstDataCol="1"/>
  <pivotFields count="17">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1"/>
        <item sd="0" x="2"/>
        <item sd="0" x="3"/>
        <item sd="0" x="4"/>
        <item x="0"/>
        <item x="5"/>
        <item t="default"/>
      </items>
    </pivotField>
    <pivotField axis="axisRow" showAll="0">
      <items count="5">
        <item x="1"/>
        <item x="2"/>
        <item x="0"/>
        <item x="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1"/>
    <field x="1"/>
  </rowFields>
  <rowItems count="25">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CB713E-248F-49BE-9046-1D4529B6E110}"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2:F4" firstHeaderRow="1" firstDataRow="2" firstDataCol="1"/>
  <pivotFields count="17">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5"/>
  </colFields>
  <colItems count="5">
    <i>
      <x/>
    </i>
    <i>
      <x v="1"/>
    </i>
    <i>
      <x v="2"/>
    </i>
    <i>
      <x v="3"/>
    </i>
    <i t="grand">
      <x/>
    </i>
  </colItems>
  <dataFields count="1">
    <dataField name="Sum of Revenue" fld="9" baseField="0" baseItem="0"/>
  </dataFields>
  <chartFormats count="24">
    <chartFormat chart="0" format="14" series="1">
      <pivotArea type="data" outline="0" fieldPosition="0">
        <references count="1">
          <reference field="5" count="1" selected="0">
            <x v="0"/>
          </reference>
        </references>
      </pivotArea>
    </chartFormat>
    <chartFormat chart="0" format="15" series="1">
      <pivotArea type="data" outline="0" fieldPosition="0">
        <references count="2">
          <reference field="4294967294" count="1" selected="0">
            <x v="0"/>
          </reference>
          <reference field="5" count="1" selected="0">
            <x v="1"/>
          </reference>
        </references>
      </pivotArea>
    </chartFormat>
    <chartFormat chart="0" format="16" series="1">
      <pivotArea type="data" outline="0" fieldPosition="0">
        <references count="2">
          <reference field="4294967294" count="1" selected="0">
            <x v="0"/>
          </reference>
          <reference field="5" count="1" selected="0">
            <x v="2"/>
          </reference>
        </references>
      </pivotArea>
    </chartFormat>
    <chartFormat chart="0" format="17" series="1">
      <pivotArea type="data" outline="0" fieldPosition="0">
        <references count="2">
          <reference field="4294967294" count="1" selected="0">
            <x v="0"/>
          </reference>
          <reference field="5" count="1" selected="0">
            <x v="3"/>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 chart="3" format="3" series="1">
      <pivotArea type="data" outline="0" fieldPosition="0">
        <references count="2">
          <reference field="4294967294" count="1" selected="0">
            <x v="0"/>
          </reference>
          <reference field="5" count="1" selected="0">
            <x v="3"/>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2">
          <reference field="4294967294" count="1" selected="0">
            <x v="0"/>
          </reference>
          <reference field="5" count="1" selected="0">
            <x v="2"/>
          </reference>
        </references>
      </pivotArea>
    </chartFormat>
    <chartFormat chart="4" format="7" series="1">
      <pivotArea type="data" outline="0" fieldPosition="0">
        <references count="2">
          <reference field="4294967294" count="1" selected="0">
            <x v="0"/>
          </reference>
          <reference field="5" count="1" selected="0">
            <x v="3"/>
          </reference>
        </references>
      </pivotArea>
    </chartFormat>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series="1">
      <pivotArea type="data" outline="0" fieldPosition="0">
        <references count="2">
          <reference field="4294967294" count="1" selected="0">
            <x v="0"/>
          </reference>
          <reference field="5" count="1" selected="0">
            <x v="2"/>
          </reference>
        </references>
      </pivotArea>
    </chartFormat>
    <chartFormat chart="5" format="11" series="1">
      <pivotArea type="data" outline="0" fieldPosition="0">
        <references count="2">
          <reference field="4294967294" count="1" selected="0">
            <x v="0"/>
          </reference>
          <reference field="5" count="1" selected="0">
            <x v="3"/>
          </reference>
        </references>
      </pivotArea>
    </chartFormat>
    <chartFormat chart="6" format="8" series="1">
      <pivotArea type="data" outline="0" fieldPosition="0">
        <references count="2">
          <reference field="4294967294" count="1" selected="0">
            <x v="0"/>
          </reference>
          <reference field="5" count="1" selected="0">
            <x v="0"/>
          </reference>
        </references>
      </pivotArea>
    </chartFormat>
    <chartFormat chart="6" format="9" series="1">
      <pivotArea type="data" outline="0" fieldPosition="0">
        <references count="2">
          <reference field="4294967294" count="1" selected="0">
            <x v="0"/>
          </reference>
          <reference field="5" count="1" selected="0">
            <x v="1"/>
          </reference>
        </references>
      </pivotArea>
    </chartFormat>
    <chartFormat chart="6" format="10" series="1">
      <pivotArea type="data" outline="0" fieldPosition="0">
        <references count="2">
          <reference field="4294967294" count="1" selected="0">
            <x v="0"/>
          </reference>
          <reference field="5" count="1" selected="0">
            <x v="2"/>
          </reference>
        </references>
      </pivotArea>
    </chartFormat>
    <chartFormat chart="6" format="11" series="1">
      <pivotArea type="data" outline="0" fieldPosition="0">
        <references count="2">
          <reference field="4294967294" count="1" selected="0">
            <x v="0"/>
          </reference>
          <reference field="5" count="1" selected="0">
            <x v="3"/>
          </reference>
        </references>
      </pivotArea>
    </chartFormat>
    <chartFormat chart="6" format="12"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B4F714-34FA-4FF6-86C6-905C11411C77}"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2:J6" firstHeaderRow="1" firstDataRow="2" firstDataCol="1"/>
  <pivotFields count="17">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1"/>
        <item x="2"/>
        <item x="0"/>
        <item x="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1"/>
  </rowFields>
  <rowItems count="3">
    <i>
      <x/>
    </i>
    <i>
      <x v="1"/>
    </i>
    <i t="grand">
      <x/>
    </i>
  </rowItems>
  <colFields count="1">
    <field x="4"/>
  </colFields>
  <colItems count="9">
    <i>
      <x/>
    </i>
    <i>
      <x v="1"/>
    </i>
    <i>
      <x v="2"/>
    </i>
    <i>
      <x v="3"/>
    </i>
    <i>
      <x v="4"/>
    </i>
    <i>
      <x v="5"/>
    </i>
    <i>
      <x v="6"/>
    </i>
    <i>
      <x v="7"/>
    </i>
    <i t="grand">
      <x/>
    </i>
  </colItems>
  <dataFields count="1">
    <dataField name="Sum of Revenue" fld="9" baseField="0" baseItem="0"/>
  </dataFields>
  <chartFormats count="2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4" format="16" series="1">
      <pivotArea type="data" outline="0" fieldPosition="0">
        <references count="2">
          <reference field="4294967294" count="1" selected="0">
            <x v="0"/>
          </reference>
          <reference field="4" count="1" selected="0">
            <x v="0"/>
          </reference>
        </references>
      </pivotArea>
    </chartFormat>
    <chartFormat chart="4" format="17" series="1">
      <pivotArea type="data" outline="0" fieldPosition="0">
        <references count="2">
          <reference field="4294967294" count="1" selected="0">
            <x v="0"/>
          </reference>
          <reference field="4" count="1" selected="0">
            <x v="1"/>
          </reference>
        </references>
      </pivotArea>
    </chartFormat>
    <chartFormat chart="4" format="18" series="1">
      <pivotArea type="data" outline="0" fieldPosition="0">
        <references count="2">
          <reference field="4294967294" count="1" selected="0">
            <x v="0"/>
          </reference>
          <reference field="4" count="1" selected="0">
            <x v="2"/>
          </reference>
        </references>
      </pivotArea>
    </chartFormat>
    <chartFormat chart="4" format="19" series="1">
      <pivotArea type="data" outline="0" fieldPosition="0">
        <references count="2">
          <reference field="4294967294" count="1" selected="0">
            <x v="0"/>
          </reference>
          <reference field="4" count="1" selected="0">
            <x v="3"/>
          </reference>
        </references>
      </pivotArea>
    </chartFormat>
    <chartFormat chart="4" format="20" series="1">
      <pivotArea type="data" outline="0" fieldPosition="0">
        <references count="2">
          <reference field="4294967294" count="1" selected="0">
            <x v="0"/>
          </reference>
          <reference field="4" count="1" selected="0">
            <x v="4"/>
          </reference>
        </references>
      </pivotArea>
    </chartFormat>
    <chartFormat chart="4" format="21" series="1">
      <pivotArea type="data" outline="0" fieldPosition="0">
        <references count="2">
          <reference field="4294967294" count="1" selected="0">
            <x v="0"/>
          </reference>
          <reference field="4" count="1" selected="0">
            <x v="5"/>
          </reference>
        </references>
      </pivotArea>
    </chartFormat>
    <chartFormat chart="4" format="22" series="1">
      <pivotArea type="data" outline="0" fieldPosition="0">
        <references count="2">
          <reference field="4294967294" count="1" selected="0">
            <x v="0"/>
          </reference>
          <reference field="4" count="1" selected="0">
            <x v="6"/>
          </reference>
        </references>
      </pivotArea>
    </chartFormat>
    <chartFormat chart="4" format="23" series="1">
      <pivotArea type="data" outline="0" fieldPosition="0">
        <references count="2">
          <reference field="4294967294" count="1" selected="0">
            <x v="0"/>
          </reference>
          <reference field="4" count="1" selected="0">
            <x v="7"/>
          </reference>
        </references>
      </pivotArea>
    </chartFormat>
    <chartFormat chart="7" format="16" series="1">
      <pivotArea type="data" outline="0" fieldPosition="0">
        <references count="2">
          <reference field="4294967294" count="1" selected="0">
            <x v="0"/>
          </reference>
          <reference field="4" count="1" selected="0">
            <x v="0"/>
          </reference>
        </references>
      </pivotArea>
    </chartFormat>
    <chartFormat chart="7" format="17" series="1">
      <pivotArea type="data" outline="0" fieldPosition="0">
        <references count="2">
          <reference field="4294967294" count="1" selected="0">
            <x v="0"/>
          </reference>
          <reference field="4" count="1" selected="0">
            <x v="1"/>
          </reference>
        </references>
      </pivotArea>
    </chartFormat>
    <chartFormat chart="7" format="18" series="1">
      <pivotArea type="data" outline="0" fieldPosition="0">
        <references count="2">
          <reference field="4294967294" count="1" selected="0">
            <x v="0"/>
          </reference>
          <reference field="4" count="1" selected="0">
            <x v="2"/>
          </reference>
        </references>
      </pivotArea>
    </chartFormat>
    <chartFormat chart="7" format="19" series="1">
      <pivotArea type="data" outline="0" fieldPosition="0">
        <references count="2">
          <reference field="4294967294" count="1" selected="0">
            <x v="0"/>
          </reference>
          <reference field="4" count="1" selected="0">
            <x v="3"/>
          </reference>
        </references>
      </pivotArea>
    </chartFormat>
    <chartFormat chart="7" format="20" series="1">
      <pivotArea type="data" outline="0" fieldPosition="0">
        <references count="2">
          <reference field="4294967294" count="1" selected="0">
            <x v="0"/>
          </reference>
          <reference field="4" count="1" selected="0">
            <x v="4"/>
          </reference>
        </references>
      </pivotArea>
    </chartFormat>
    <chartFormat chart="7" format="21" series="1">
      <pivotArea type="data" outline="0" fieldPosition="0">
        <references count="2">
          <reference field="4294967294" count="1" selected="0">
            <x v="0"/>
          </reference>
          <reference field="4" count="1" selected="0">
            <x v="5"/>
          </reference>
        </references>
      </pivotArea>
    </chartFormat>
    <chartFormat chart="7" format="22" series="1">
      <pivotArea type="data" outline="0" fieldPosition="0">
        <references count="2">
          <reference field="4294967294" count="1" selected="0">
            <x v="0"/>
          </reference>
          <reference field="4" count="1" selected="0">
            <x v="6"/>
          </reference>
        </references>
      </pivotArea>
    </chartFormat>
    <chartFormat chart="7" format="23" series="1">
      <pivotArea type="data" outline="0" fieldPosition="0">
        <references count="2">
          <reference field="4294967294" count="1" selected="0">
            <x v="0"/>
          </reference>
          <reference field="4" count="1" selected="0">
            <x v="7"/>
          </reference>
        </references>
      </pivotArea>
    </chartFormat>
    <chartFormat chart="7"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82EB4E-DF19-4C49-B9CA-D561EEA82418}"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B8" firstHeaderRow="1" firstDataRow="1" firstDataCol="1"/>
  <pivotFields count="17">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6" count="1" selected="0">
            <x v="0"/>
          </reference>
        </references>
      </pivotArea>
    </chartFormat>
    <chartFormat chart="3" format="14">
      <pivotArea type="data" outline="0" fieldPosition="0">
        <references count="2">
          <reference field="4294967294" count="1" selected="0">
            <x v="0"/>
          </reference>
          <reference field="6" count="1" selected="0">
            <x v="1"/>
          </reference>
        </references>
      </pivotArea>
    </chartFormat>
    <chartFormat chart="3" format="15">
      <pivotArea type="data" outline="0" fieldPosition="0">
        <references count="2">
          <reference field="4294967294" count="1" selected="0">
            <x v="0"/>
          </reference>
          <reference field="6" count="1" selected="0">
            <x v="2"/>
          </reference>
        </references>
      </pivotArea>
    </chartFormat>
    <chartFormat chart="3" format="16">
      <pivotArea type="data" outline="0" fieldPosition="0">
        <references count="2">
          <reference field="4294967294" count="1" selected="0">
            <x v="0"/>
          </reference>
          <reference field="6" count="1" selected="0">
            <x v="3"/>
          </reference>
        </references>
      </pivotArea>
    </chartFormat>
    <chartFormat chart="3"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85F5DD-5C4A-41DE-AA98-5B3C7F5E5A8A}"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B23" firstHeaderRow="1" firstDataRow="1" firstDataCol="1"/>
  <pivotFields count="17">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158CAE-3673-40CF-A5B6-8881BE51EA6B}" sourceName="Sales Person">
  <pivotTables>
    <pivotTable tabId="3" name="PivotTable2"/>
    <pivotTable tabId="11" name="PivotTable12"/>
    <pivotTable tabId="10" name="PivotTable11"/>
    <pivotTable tabId="9" name="PivotTable10"/>
    <pivotTable tabId="8" name="PivotTable13"/>
  </pivotTables>
  <data>
    <tabular pivotCacheId="2142478650">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D080CC-052D-4D6B-8483-93BC057E2AFB}" sourceName="Region">
  <pivotTables>
    <pivotTable tabId="3" name="PivotTable2"/>
    <pivotTable tabId="11" name="PivotTable12"/>
    <pivotTable tabId="10" name="PivotTable11"/>
    <pivotTable tabId="9" name="PivotTable10"/>
    <pivotTable tabId="8" name="PivotTable13"/>
  </pivotTables>
  <data>
    <tabular pivotCacheId="2142478650">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BE16ADC-2F55-479F-AC1E-6ADB7204581B}" sourceName="Item">
  <pivotTables>
    <pivotTable tabId="3" name="PivotTable2"/>
    <pivotTable tabId="11" name="PivotTable12"/>
    <pivotTable tabId="10" name="PivotTable11"/>
    <pivotTable tabId="9" name="PivotTable10"/>
    <pivotTable tabId="8" name="PivotTable13"/>
  </pivotTables>
  <data>
    <tabular pivotCacheId="2142478650">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508B6D1-0277-4953-BA6B-AB71530312C9}" sourceName="Years">
  <pivotTables>
    <pivotTable tabId="3" name="PivotTable2"/>
    <pivotTable tabId="11" name="PivotTable12"/>
    <pivotTable tabId="10" name="PivotTable11"/>
    <pivotTable tabId="9" name="PivotTable10"/>
    <pivotTable tabId="8" name="PivotTable13"/>
  </pivotTables>
  <data>
    <tabular pivotCacheId="2142478650">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E966AA9-D25B-40EA-9913-076FA3D53DC3}" cache="Slicer_Sales_Person" caption="Sales Person" columnCount="4" style="Vishal2" rowHeight="260350"/>
  <slicer name="Region" xr10:uid="{1170A275-DC78-4CCC-AD88-3130441CD6BE}" cache="Slicer_Region" caption="Region" columnCount="4" style="Vishal2" rowHeight="260350"/>
  <slicer name="Item" xr10:uid="{B3336DDB-C6CF-41BF-B365-948466D6AC10}" cache="Slicer_Item" caption="Item" columnCount="3" style="Vishal2" rowHeight="260350"/>
  <slicer name="Years" xr10:uid="{5FE6035C-57DB-4871-BF7A-ABB3E13A38F0}" cache="Slicer_Years" caption="Years" columnCount="4" style="Vishal2" rowHeight="2603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01"/>
  <sheetViews>
    <sheetView workbookViewId="0">
      <selection activeCell="L8" sqref="L8"/>
    </sheetView>
  </sheetViews>
  <sheetFormatPr defaultColWidth="11.25" defaultRowHeight="15" customHeight="1" x14ac:dyDescent="0.25"/>
  <cols>
    <col min="1" max="3" width="10.5" customWidth="1"/>
    <col min="4" max="5" width="16.5" customWidth="1"/>
    <col min="6" max="6" width="12.75" customWidth="1"/>
    <col min="7" max="16" width="10.5" customWidth="1"/>
  </cols>
  <sheetData>
    <row r="1" spans="1:10" ht="15.75" customHeight="1" x14ac:dyDescent="0.25">
      <c r="A1" s="1" t="s">
        <v>0</v>
      </c>
      <c r="B1" s="2" t="s">
        <v>1</v>
      </c>
      <c r="C1" s="2" t="s">
        <v>2</v>
      </c>
      <c r="D1" s="2" t="s">
        <v>3</v>
      </c>
      <c r="E1" s="2" t="s">
        <v>4</v>
      </c>
      <c r="F1" s="2" t="s">
        <v>5</v>
      </c>
      <c r="G1" s="2" t="s">
        <v>6</v>
      </c>
      <c r="H1" s="2" t="s">
        <v>7</v>
      </c>
      <c r="I1" s="2" t="s">
        <v>8</v>
      </c>
      <c r="J1" s="2" t="s">
        <v>9</v>
      </c>
    </row>
    <row r="2" spans="1:10" ht="15.75" customHeight="1" x14ac:dyDescent="0.25">
      <c r="A2" s="3" t="s">
        <v>10</v>
      </c>
      <c r="B2" s="4">
        <v>43101</v>
      </c>
      <c r="C2" s="5">
        <v>11</v>
      </c>
      <c r="D2" s="5" t="s">
        <v>11</v>
      </c>
      <c r="E2" s="5" t="s">
        <v>12</v>
      </c>
      <c r="F2" s="5" t="s">
        <v>13</v>
      </c>
      <c r="G2" s="5" t="s">
        <v>14</v>
      </c>
      <c r="H2" s="5">
        <v>199</v>
      </c>
      <c r="I2" s="5">
        <v>3</v>
      </c>
      <c r="J2" s="5">
        <v>597</v>
      </c>
    </row>
    <row r="3" spans="1:10" ht="15.75" customHeight="1" x14ac:dyDescent="0.25">
      <c r="A3" s="3" t="s">
        <v>15</v>
      </c>
      <c r="B3" s="4">
        <v>43102</v>
      </c>
      <c r="C3" s="5">
        <v>1</v>
      </c>
      <c r="D3" s="5" t="s">
        <v>16</v>
      </c>
      <c r="E3" s="5" t="s">
        <v>17</v>
      </c>
      <c r="F3" s="5" t="s">
        <v>18</v>
      </c>
      <c r="G3" s="5" t="s">
        <v>19</v>
      </c>
      <c r="H3" s="5">
        <v>289</v>
      </c>
      <c r="I3" s="5">
        <v>7</v>
      </c>
      <c r="J3" s="5">
        <v>2023</v>
      </c>
    </row>
    <row r="4" spans="1:10" ht="15.75" customHeight="1" x14ac:dyDescent="0.25">
      <c r="A4" s="3" t="s">
        <v>20</v>
      </c>
      <c r="B4" s="4">
        <v>43103</v>
      </c>
      <c r="C4" s="5">
        <v>9</v>
      </c>
      <c r="D4" s="5" t="s">
        <v>21</v>
      </c>
      <c r="E4" s="5" t="s">
        <v>22</v>
      </c>
      <c r="F4" s="5" t="s">
        <v>23</v>
      </c>
      <c r="G4" s="5" t="s">
        <v>24</v>
      </c>
      <c r="H4" s="5">
        <v>159</v>
      </c>
      <c r="I4" s="5">
        <v>3</v>
      </c>
      <c r="J4" s="5">
        <v>477</v>
      </c>
    </row>
    <row r="5" spans="1:10" ht="15.75" customHeight="1" x14ac:dyDescent="0.25">
      <c r="A5" s="3" t="s">
        <v>25</v>
      </c>
      <c r="B5" s="4">
        <v>43103</v>
      </c>
      <c r="C5" s="5">
        <v>18</v>
      </c>
      <c r="D5" s="5" t="s">
        <v>26</v>
      </c>
      <c r="E5" s="5" t="s">
        <v>27</v>
      </c>
      <c r="F5" s="5" t="s">
        <v>28</v>
      </c>
      <c r="G5" s="5" t="s">
        <v>19</v>
      </c>
      <c r="H5" s="5">
        <v>289</v>
      </c>
      <c r="I5" s="5">
        <v>3</v>
      </c>
      <c r="J5" s="5">
        <v>867</v>
      </c>
    </row>
    <row r="6" spans="1:10" ht="15.75" customHeight="1" x14ac:dyDescent="0.25">
      <c r="A6" s="3" t="s">
        <v>29</v>
      </c>
      <c r="B6" s="4">
        <v>43104</v>
      </c>
      <c r="C6" s="5">
        <v>16</v>
      </c>
      <c r="D6" s="5" t="s">
        <v>30</v>
      </c>
      <c r="E6" s="5" t="s">
        <v>27</v>
      </c>
      <c r="F6" s="5" t="s">
        <v>28</v>
      </c>
      <c r="G6" s="5" t="s">
        <v>31</v>
      </c>
      <c r="H6" s="5">
        <v>69</v>
      </c>
      <c r="I6" s="5">
        <v>4</v>
      </c>
      <c r="J6" s="5">
        <v>276</v>
      </c>
    </row>
    <row r="7" spans="1:10" ht="15.75" customHeight="1" x14ac:dyDescent="0.25">
      <c r="A7" s="3" t="s">
        <v>32</v>
      </c>
      <c r="B7" s="4">
        <v>43104</v>
      </c>
      <c r="C7" s="5">
        <v>13</v>
      </c>
      <c r="D7" s="5" t="s">
        <v>33</v>
      </c>
      <c r="E7" s="5" t="s">
        <v>12</v>
      </c>
      <c r="F7" s="5" t="s">
        <v>13</v>
      </c>
      <c r="G7" s="5" t="s">
        <v>14</v>
      </c>
      <c r="H7" s="5">
        <v>199</v>
      </c>
      <c r="I7" s="5">
        <v>2</v>
      </c>
      <c r="J7" s="5">
        <v>398</v>
      </c>
    </row>
    <row r="8" spans="1:10" ht="15.75" customHeight="1" x14ac:dyDescent="0.25">
      <c r="A8" s="3" t="s">
        <v>34</v>
      </c>
      <c r="B8" s="4">
        <v>43104</v>
      </c>
      <c r="C8" s="5">
        <v>17</v>
      </c>
      <c r="D8" s="5" t="s">
        <v>35</v>
      </c>
      <c r="E8" s="5" t="s">
        <v>36</v>
      </c>
      <c r="F8" s="5" t="s">
        <v>28</v>
      </c>
      <c r="G8" s="5" t="s">
        <v>19</v>
      </c>
      <c r="H8" s="5">
        <v>289</v>
      </c>
      <c r="I8" s="5">
        <v>9</v>
      </c>
      <c r="J8" s="5">
        <v>2601</v>
      </c>
    </row>
    <row r="9" spans="1:10" ht="15.75" customHeight="1" x14ac:dyDescent="0.25">
      <c r="A9" s="3" t="s">
        <v>37</v>
      </c>
      <c r="B9" s="4">
        <v>43105</v>
      </c>
      <c r="C9" s="5">
        <v>14</v>
      </c>
      <c r="D9" s="5" t="s">
        <v>38</v>
      </c>
      <c r="E9" s="5" t="s">
        <v>12</v>
      </c>
      <c r="F9" s="5" t="s">
        <v>13</v>
      </c>
      <c r="G9" s="5" t="s">
        <v>14</v>
      </c>
      <c r="H9" s="5">
        <v>199</v>
      </c>
      <c r="I9" s="5">
        <v>5</v>
      </c>
      <c r="J9" s="5">
        <v>995</v>
      </c>
    </row>
    <row r="10" spans="1:10" ht="15.75" customHeight="1" x14ac:dyDescent="0.25">
      <c r="A10" s="3" t="s">
        <v>39</v>
      </c>
      <c r="B10" s="4">
        <v>43105</v>
      </c>
      <c r="C10" s="5">
        <v>20</v>
      </c>
      <c r="D10" s="5" t="s">
        <v>40</v>
      </c>
      <c r="E10" s="5" t="s">
        <v>36</v>
      </c>
      <c r="F10" s="5" t="s">
        <v>28</v>
      </c>
      <c r="G10" s="5" t="s">
        <v>41</v>
      </c>
      <c r="H10" s="5">
        <v>399</v>
      </c>
      <c r="I10" s="5">
        <v>5</v>
      </c>
      <c r="J10" s="5">
        <v>1995</v>
      </c>
    </row>
    <row r="11" spans="1:10" ht="15.75" customHeight="1" x14ac:dyDescent="0.25">
      <c r="A11" s="3" t="s">
        <v>42</v>
      </c>
      <c r="B11" s="4">
        <v>43105</v>
      </c>
      <c r="C11" s="5">
        <v>3</v>
      </c>
      <c r="D11" s="5" t="s">
        <v>43</v>
      </c>
      <c r="E11" s="5" t="s">
        <v>17</v>
      </c>
      <c r="F11" s="5" t="s">
        <v>18</v>
      </c>
      <c r="G11" s="5" t="s">
        <v>14</v>
      </c>
      <c r="H11" s="5">
        <v>199</v>
      </c>
      <c r="I11" s="5">
        <v>0</v>
      </c>
      <c r="J11" s="5">
        <v>0</v>
      </c>
    </row>
    <row r="12" spans="1:10" ht="15.75" customHeight="1" x14ac:dyDescent="0.25">
      <c r="A12" s="3" t="s">
        <v>44</v>
      </c>
      <c r="B12" s="4">
        <v>43105</v>
      </c>
      <c r="C12" s="5">
        <v>8</v>
      </c>
      <c r="D12" s="5" t="s">
        <v>45</v>
      </c>
      <c r="E12" s="5" t="s">
        <v>46</v>
      </c>
      <c r="F12" s="5" t="s">
        <v>23</v>
      </c>
      <c r="G12" s="5" t="s">
        <v>19</v>
      </c>
      <c r="H12" s="5">
        <v>289</v>
      </c>
      <c r="I12" s="5">
        <v>9</v>
      </c>
      <c r="J12" s="5">
        <v>2601</v>
      </c>
    </row>
    <row r="13" spans="1:10" ht="15.75" customHeight="1" x14ac:dyDescent="0.25">
      <c r="A13" s="3" t="s">
        <v>47</v>
      </c>
      <c r="B13" s="4">
        <v>43105</v>
      </c>
      <c r="C13" s="5">
        <v>6</v>
      </c>
      <c r="D13" s="5" t="s">
        <v>48</v>
      </c>
      <c r="E13" s="5" t="s">
        <v>46</v>
      </c>
      <c r="F13" s="5" t="s">
        <v>23</v>
      </c>
      <c r="G13" s="5" t="s">
        <v>41</v>
      </c>
      <c r="H13" s="5">
        <v>399</v>
      </c>
      <c r="I13" s="5">
        <v>6</v>
      </c>
      <c r="J13" s="5">
        <v>2394</v>
      </c>
    </row>
    <row r="14" spans="1:10" ht="15.75" customHeight="1" x14ac:dyDescent="0.25">
      <c r="A14" s="3" t="s">
        <v>49</v>
      </c>
      <c r="B14" s="4">
        <v>43105</v>
      </c>
      <c r="C14" s="5">
        <v>9</v>
      </c>
      <c r="D14" s="5" t="s">
        <v>21</v>
      </c>
      <c r="E14" s="5" t="s">
        <v>22</v>
      </c>
      <c r="F14" s="5" t="s">
        <v>23</v>
      </c>
      <c r="G14" s="5" t="s">
        <v>14</v>
      </c>
      <c r="H14" s="5">
        <v>199</v>
      </c>
      <c r="I14" s="5">
        <v>6</v>
      </c>
      <c r="J14" s="5">
        <v>1194</v>
      </c>
    </row>
    <row r="15" spans="1:10" ht="15.75" customHeight="1" x14ac:dyDescent="0.25">
      <c r="A15" s="3" t="s">
        <v>50</v>
      </c>
      <c r="B15" s="4">
        <v>43105</v>
      </c>
      <c r="C15" s="5">
        <v>4</v>
      </c>
      <c r="D15" s="5" t="s">
        <v>51</v>
      </c>
      <c r="E15" s="5" t="s">
        <v>17</v>
      </c>
      <c r="F15" s="5" t="s">
        <v>18</v>
      </c>
      <c r="G15" s="5" t="s">
        <v>41</v>
      </c>
      <c r="H15" s="5">
        <v>399</v>
      </c>
      <c r="I15" s="5">
        <v>4</v>
      </c>
      <c r="J15" s="5">
        <v>1596</v>
      </c>
    </row>
    <row r="16" spans="1:10" ht="15.75" customHeight="1" x14ac:dyDescent="0.25">
      <c r="A16" s="3" t="s">
        <v>52</v>
      </c>
      <c r="B16" s="4">
        <v>43105</v>
      </c>
      <c r="C16" s="5">
        <v>6</v>
      </c>
      <c r="D16" s="5" t="s">
        <v>48</v>
      </c>
      <c r="E16" s="5" t="s">
        <v>22</v>
      </c>
      <c r="F16" s="5" t="s">
        <v>23</v>
      </c>
      <c r="G16" s="5" t="s">
        <v>14</v>
      </c>
      <c r="H16" s="5">
        <v>199</v>
      </c>
      <c r="I16" s="5">
        <v>2</v>
      </c>
      <c r="J16" s="5">
        <v>398</v>
      </c>
    </row>
    <row r="17" spans="1:10" ht="15.75" customHeight="1" x14ac:dyDescent="0.25">
      <c r="A17" s="3" t="s">
        <v>53</v>
      </c>
      <c r="B17" s="4">
        <v>43106</v>
      </c>
      <c r="C17" s="5">
        <v>13</v>
      </c>
      <c r="D17" s="5" t="s">
        <v>33</v>
      </c>
      <c r="E17" s="5" t="s">
        <v>12</v>
      </c>
      <c r="F17" s="5" t="s">
        <v>13</v>
      </c>
      <c r="G17" s="5" t="s">
        <v>31</v>
      </c>
      <c r="H17" s="5">
        <v>69</v>
      </c>
      <c r="I17" s="5">
        <v>0</v>
      </c>
      <c r="J17" s="5">
        <v>0</v>
      </c>
    </row>
    <row r="18" spans="1:10" ht="15.75" customHeight="1" x14ac:dyDescent="0.25">
      <c r="A18" s="3" t="s">
        <v>54</v>
      </c>
      <c r="B18" s="4">
        <v>43107</v>
      </c>
      <c r="C18" s="5">
        <v>14</v>
      </c>
      <c r="D18" s="5" t="s">
        <v>38</v>
      </c>
      <c r="E18" s="5" t="s">
        <v>12</v>
      </c>
      <c r="F18" s="5" t="s">
        <v>13</v>
      </c>
      <c r="G18" s="5" t="s">
        <v>19</v>
      </c>
      <c r="H18" s="5">
        <v>289</v>
      </c>
      <c r="I18" s="5">
        <v>0</v>
      </c>
      <c r="J18" s="5">
        <v>0</v>
      </c>
    </row>
    <row r="19" spans="1:10" ht="15.75" customHeight="1" x14ac:dyDescent="0.25">
      <c r="A19" s="3" t="s">
        <v>55</v>
      </c>
      <c r="B19" s="4">
        <v>43107</v>
      </c>
      <c r="C19" s="5">
        <v>19</v>
      </c>
      <c r="D19" s="5" t="s">
        <v>56</v>
      </c>
      <c r="E19" s="5" t="s">
        <v>27</v>
      </c>
      <c r="F19" s="5" t="s">
        <v>28</v>
      </c>
      <c r="G19" s="5" t="s">
        <v>24</v>
      </c>
      <c r="H19" s="5">
        <v>159</v>
      </c>
      <c r="I19" s="5">
        <v>5</v>
      </c>
      <c r="J19" s="5">
        <v>795</v>
      </c>
    </row>
    <row r="20" spans="1:10" ht="15.75" customHeight="1" x14ac:dyDescent="0.25">
      <c r="A20" s="3" t="s">
        <v>57</v>
      </c>
      <c r="B20" s="4">
        <v>43107</v>
      </c>
      <c r="C20" s="5">
        <v>10</v>
      </c>
      <c r="D20" s="5" t="s">
        <v>58</v>
      </c>
      <c r="E20" s="5" t="s">
        <v>46</v>
      </c>
      <c r="F20" s="5" t="s">
        <v>23</v>
      </c>
      <c r="G20" s="5" t="s">
        <v>31</v>
      </c>
      <c r="H20" s="5">
        <v>69</v>
      </c>
      <c r="I20" s="5">
        <v>2</v>
      </c>
      <c r="J20" s="5">
        <v>138</v>
      </c>
    </row>
    <row r="21" spans="1:10" ht="15.75" customHeight="1" x14ac:dyDescent="0.25">
      <c r="A21" s="3" t="s">
        <v>59</v>
      </c>
      <c r="B21" s="4">
        <v>43107</v>
      </c>
      <c r="C21" s="5">
        <v>5</v>
      </c>
      <c r="D21" s="5" t="s">
        <v>60</v>
      </c>
      <c r="E21" s="5" t="s">
        <v>17</v>
      </c>
      <c r="F21" s="5" t="s">
        <v>18</v>
      </c>
      <c r="G21" s="5" t="s">
        <v>41</v>
      </c>
      <c r="H21" s="5">
        <v>399</v>
      </c>
      <c r="I21" s="5">
        <v>3</v>
      </c>
      <c r="J21" s="5">
        <v>1197</v>
      </c>
    </row>
    <row r="22" spans="1:10" ht="15.75" customHeight="1" x14ac:dyDescent="0.25">
      <c r="A22" s="3" t="s">
        <v>61</v>
      </c>
      <c r="B22" s="4">
        <v>43107</v>
      </c>
      <c r="C22" s="5">
        <v>10</v>
      </c>
      <c r="D22" s="5" t="s">
        <v>58</v>
      </c>
      <c r="E22" s="5" t="s">
        <v>46</v>
      </c>
      <c r="F22" s="5" t="s">
        <v>23</v>
      </c>
      <c r="G22" s="5" t="s">
        <v>31</v>
      </c>
      <c r="H22" s="5">
        <v>69</v>
      </c>
      <c r="I22" s="5">
        <v>2</v>
      </c>
      <c r="J22" s="5">
        <v>138</v>
      </c>
    </row>
    <row r="23" spans="1:10" ht="15.75" customHeight="1" x14ac:dyDescent="0.25">
      <c r="A23" s="3" t="s">
        <v>62</v>
      </c>
      <c r="B23" s="4">
        <v>43107</v>
      </c>
      <c r="C23" s="5">
        <v>11</v>
      </c>
      <c r="D23" s="5" t="s">
        <v>11</v>
      </c>
      <c r="E23" s="5" t="s">
        <v>63</v>
      </c>
      <c r="F23" s="5" t="s">
        <v>13</v>
      </c>
      <c r="G23" s="5" t="s">
        <v>19</v>
      </c>
      <c r="H23" s="5">
        <v>289</v>
      </c>
      <c r="I23" s="5">
        <v>6</v>
      </c>
      <c r="J23" s="5">
        <v>1734</v>
      </c>
    </row>
    <row r="24" spans="1:10" ht="15.75" customHeight="1" x14ac:dyDescent="0.25">
      <c r="A24" s="3" t="s">
        <v>64</v>
      </c>
      <c r="B24" s="4">
        <v>43107</v>
      </c>
      <c r="C24" s="5">
        <v>8</v>
      </c>
      <c r="D24" s="5" t="s">
        <v>45</v>
      </c>
      <c r="E24" s="5" t="s">
        <v>46</v>
      </c>
      <c r="F24" s="5" t="s">
        <v>23</v>
      </c>
      <c r="G24" s="5" t="s">
        <v>24</v>
      </c>
      <c r="H24" s="5">
        <v>159</v>
      </c>
      <c r="I24" s="5">
        <v>4</v>
      </c>
      <c r="J24" s="5">
        <v>636</v>
      </c>
    </row>
    <row r="25" spans="1:10" ht="15.75" customHeight="1" x14ac:dyDescent="0.25">
      <c r="A25" s="3" t="s">
        <v>65</v>
      </c>
      <c r="B25" s="4">
        <v>43107</v>
      </c>
      <c r="C25" s="5">
        <v>12</v>
      </c>
      <c r="D25" s="5" t="s">
        <v>66</v>
      </c>
      <c r="E25" s="5" t="s">
        <v>12</v>
      </c>
      <c r="F25" s="5" t="s">
        <v>13</v>
      </c>
      <c r="G25" s="5" t="s">
        <v>41</v>
      </c>
      <c r="H25" s="5">
        <v>399</v>
      </c>
      <c r="I25" s="5">
        <v>2</v>
      </c>
      <c r="J25" s="5">
        <v>798</v>
      </c>
    </row>
    <row r="26" spans="1:10" ht="15.75" customHeight="1" x14ac:dyDescent="0.25">
      <c r="A26" s="3" t="s">
        <v>67</v>
      </c>
      <c r="B26" s="4">
        <v>43108</v>
      </c>
      <c r="C26" s="5">
        <v>3</v>
      </c>
      <c r="D26" s="5" t="s">
        <v>43</v>
      </c>
      <c r="E26" s="5" t="s">
        <v>68</v>
      </c>
      <c r="F26" s="5" t="s">
        <v>18</v>
      </c>
      <c r="G26" s="5" t="s">
        <v>41</v>
      </c>
      <c r="H26" s="5">
        <v>399</v>
      </c>
      <c r="I26" s="5">
        <v>0</v>
      </c>
      <c r="J26" s="5">
        <v>0</v>
      </c>
    </row>
    <row r="27" spans="1:10" ht="15.75" customHeight="1" x14ac:dyDescent="0.25">
      <c r="A27" s="3" t="s">
        <v>69</v>
      </c>
      <c r="B27" s="4">
        <v>43108</v>
      </c>
      <c r="C27" s="5">
        <v>14</v>
      </c>
      <c r="D27" s="5" t="s">
        <v>38</v>
      </c>
      <c r="E27" s="5" t="s">
        <v>12</v>
      </c>
      <c r="F27" s="5" t="s">
        <v>13</v>
      </c>
      <c r="G27" s="5" t="s">
        <v>19</v>
      </c>
      <c r="H27" s="5">
        <v>289</v>
      </c>
      <c r="I27" s="5">
        <v>0</v>
      </c>
      <c r="J27" s="5">
        <v>0</v>
      </c>
    </row>
    <row r="28" spans="1:10" ht="15.75" customHeight="1" x14ac:dyDescent="0.25">
      <c r="A28" s="3" t="s">
        <v>70</v>
      </c>
      <c r="B28" s="4">
        <v>43108</v>
      </c>
      <c r="C28" s="5">
        <v>14</v>
      </c>
      <c r="D28" s="5" t="s">
        <v>38</v>
      </c>
      <c r="E28" s="5" t="s">
        <v>63</v>
      </c>
      <c r="F28" s="5" t="s">
        <v>13</v>
      </c>
      <c r="G28" s="5" t="s">
        <v>14</v>
      </c>
      <c r="H28" s="5">
        <v>199</v>
      </c>
      <c r="I28" s="5">
        <v>1</v>
      </c>
      <c r="J28" s="5">
        <v>199</v>
      </c>
    </row>
    <row r="29" spans="1:10" ht="15.75" customHeight="1" x14ac:dyDescent="0.25">
      <c r="A29" s="3" t="s">
        <v>71</v>
      </c>
      <c r="B29" s="4">
        <v>43108</v>
      </c>
      <c r="C29" s="5">
        <v>19</v>
      </c>
      <c r="D29" s="5" t="s">
        <v>56</v>
      </c>
      <c r="E29" s="5" t="s">
        <v>36</v>
      </c>
      <c r="F29" s="5" t="s">
        <v>28</v>
      </c>
      <c r="G29" s="5" t="s">
        <v>41</v>
      </c>
      <c r="H29" s="5">
        <v>399</v>
      </c>
      <c r="I29" s="5">
        <v>7</v>
      </c>
      <c r="J29" s="5">
        <v>2793</v>
      </c>
    </row>
    <row r="30" spans="1:10" ht="15.75" customHeight="1" x14ac:dyDescent="0.25">
      <c r="A30" s="3" t="s">
        <v>72</v>
      </c>
      <c r="B30" s="4">
        <v>43109</v>
      </c>
      <c r="C30" s="5">
        <v>10</v>
      </c>
      <c r="D30" s="5" t="s">
        <v>58</v>
      </c>
      <c r="E30" s="5" t="s">
        <v>46</v>
      </c>
      <c r="F30" s="5" t="s">
        <v>23</v>
      </c>
      <c r="G30" s="5" t="s">
        <v>14</v>
      </c>
      <c r="H30" s="5">
        <v>199</v>
      </c>
      <c r="I30" s="5">
        <v>3</v>
      </c>
      <c r="J30" s="5">
        <v>597</v>
      </c>
    </row>
    <row r="31" spans="1:10" ht="15.75" customHeight="1" x14ac:dyDescent="0.25">
      <c r="A31" s="3" t="s">
        <v>73</v>
      </c>
      <c r="B31" s="4">
        <v>43109</v>
      </c>
      <c r="C31" s="5">
        <v>12</v>
      </c>
      <c r="D31" s="5" t="s">
        <v>66</v>
      </c>
      <c r="E31" s="5" t="s">
        <v>63</v>
      </c>
      <c r="F31" s="5" t="s">
        <v>13</v>
      </c>
      <c r="G31" s="5" t="s">
        <v>19</v>
      </c>
      <c r="H31" s="5">
        <v>289</v>
      </c>
      <c r="I31" s="5">
        <v>0</v>
      </c>
      <c r="J31" s="5">
        <v>0</v>
      </c>
    </row>
    <row r="32" spans="1:10" ht="15.75" customHeight="1" x14ac:dyDescent="0.25">
      <c r="A32" s="3" t="s">
        <v>74</v>
      </c>
      <c r="B32" s="4">
        <v>43109</v>
      </c>
      <c r="C32" s="5">
        <v>6</v>
      </c>
      <c r="D32" s="5" t="s">
        <v>48</v>
      </c>
      <c r="E32" s="5" t="s">
        <v>22</v>
      </c>
      <c r="F32" s="5" t="s">
        <v>23</v>
      </c>
      <c r="G32" s="5" t="s">
        <v>24</v>
      </c>
      <c r="H32" s="5">
        <v>159</v>
      </c>
      <c r="I32" s="5">
        <v>2</v>
      </c>
      <c r="J32" s="5">
        <v>318</v>
      </c>
    </row>
    <row r="33" spans="1:10" ht="15.75" customHeight="1" x14ac:dyDescent="0.25">
      <c r="A33" s="3" t="s">
        <v>75</v>
      </c>
      <c r="B33" s="4">
        <v>43109</v>
      </c>
      <c r="C33" s="5">
        <v>6</v>
      </c>
      <c r="D33" s="5" t="s">
        <v>48</v>
      </c>
      <c r="E33" s="5" t="s">
        <v>46</v>
      </c>
      <c r="F33" s="5" t="s">
        <v>23</v>
      </c>
      <c r="G33" s="5" t="s">
        <v>41</v>
      </c>
      <c r="H33" s="5">
        <v>399</v>
      </c>
      <c r="I33" s="5">
        <v>3</v>
      </c>
      <c r="J33" s="5">
        <v>1197</v>
      </c>
    </row>
    <row r="34" spans="1:10" ht="15.75" customHeight="1" x14ac:dyDescent="0.25">
      <c r="A34" s="3" t="s">
        <v>76</v>
      </c>
      <c r="B34" s="4">
        <v>43110</v>
      </c>
      <c r="C34" s="5">
        <v>6</v>
      </c>
      <c r="D34" s="5" t="s">
        <v>48</v>
      </c>
      <c r="E34" s="5" t="s">
        <v>46</v>
      </c>
      <c r="F34" s="5" t="s">
        <v>23</v>
      </c>
      <c r="G34" s="5" t="s">
        <v>31</v>
      </c>
      <c r="H34" s="5">
        <v>69</v>
      </c>
      <c r="I34" s="5">
        <v>2</v>
      </c>
      <c r="J34" s="5">
        <v>138</v>
      </c>
    </row>
    <row r="35" spans="1:10" ht="15.75" customHeight="1" x14ac:dyDescent="0.25">
      <c r="A35" s="3" t="s">
        <v>77</v>
      </c>
      <c r="B35" s="4">
        <v>43111</v>
      </c>
      <c r="C35" s="5">
        <v>1</v>
      </c>
      <c r="D35" s="5" t="s">
        <v>16</v>
      </c>
      <c r="E35" s="5" t="s">
        <v>68</v>
      </c>
      <c r="F35" s="5" t="s">
        <v>18</v>
      </c>
      <c r="G35" s="5" t="s">
        <v>14</v>
      </c>
      <c r="H35" s="5">
        <v>199</v>
      </c>
      <c r="I35" s="5">
        <v>8</v>
      </c>
      <c r="J35" s="5">
        <v>1592</v>
      </c>
    </row>
    <row r="36" spans="1:10" ht="15.75" customHeight="1" x14ac:dyDescent="0.25">
      <c r="A36" s="3" t="s">
        <v>78</v>
      </c>
      <c r="B36" s="4">
        <v>43111</v>
      </c>
      <c r="C36" s="5">
        <v>16</v>
      </c>
      <c r="D36" s="5" t="s">
        <v>30</v>
      </c>
      <c r="E36" s="5" t="s">
        <v>36</v>
      </c>
      <c r="F36" s="5" t="s">
        <v>28</v>
      </c>
      <c r="G36" s="5" t="s">
        <v>14</v>
      </c>
      <c r="H36" s="5">
        <v>199</v>
      </c>
      <c r="I36" s="5">
        <v>5</v>
      </c>
      <c r="J36" s="5">
        <v>995</v>
      </c>
    </row>
    <row r="37" spans="1:10" ht="15.75" customHeight="1" x14ac:dyDescent="0.25">
      <c r="A37" s="3" t="s">
        <v>79</v>
      </c>
      <c r="B37" s="4">
        <v>43111</v>
      </c>
      <c r="C37" s="5">
        <v>13</v>
      </c>
      <c r="D37" s="5" t="s">
        <v>33</v>
      </c>
      <c r="E37" s="5" t="s">
        <v>63</v>
      </c>
      <c r="F37" s="5" t="s">
        <v>13</v>
      </c>
      <c r="G37" s="5" t="s">
        <v>19</v>
      </c>
      <c r="H37" s="5">
        <v>289</v>
      </c>
      <c r="I37" s="5">
        <v>1</v>
      </c>
      <c r="J37" s="5">
        <v>289</v>
      </c>
    </row>
    <row r="38" spans="1:10" ht="15.75" customHeight="1" x14ac:dyDescent="0.25">
      <c r="A38" s="3" t="s">
        <v>80</v>
      </c>
      <c r="B38" s="4">
        <v>43111</v>
      </c>
      <c r="C38" s="5">
        <v>13</v>
      </c>
      <c r="D38" s="5" t="s">
        <v>33</v>
      </c>
      <c r="E38" s="5" t="s">
        <v>63</v>
      </c>
      <c r="F38" s="5" t="s">
        <v>13</v>
      </c>
      <c r="G38" s="5" t="s">
        <v>41</v>
      </c>
      <c r="H38" s="5">
        <v>399</v>
      </c>
      <c r="I38" s="5">
        <v>4</v>
      </c>
      <c r="J38" s="5">
        <v>1596</v>
      </c>
    </row>
    <row r="39" spans="1:10" ht="15.75" customHeight="1" x14ac:dyDescent="0.25">
      <c r="A39" s="3" t="s">
        <v>81</v>
      </c>
      <c r="B39" s="4">
        <v>43112</v>
      </c>
      <c r="C39" s="5">
        <v>20</v>
      </c>
      <c r="D39" s="5" t="s">
        <v>40</v>
      </c>
      <c r="E39" s="5" t="s">
        <v>27</v>
      </c>
      <c r="F39" s="5" t="s">
        <v>28</v>
      </c>
      <c r="G39" s="5" t="s">
        <v>41</v>
      </c>
      <c r="H39" s="5">
        <v>399</v>
      </c>
      <c r="I39" s="5">
        <v>3</v>
      </c>
      <c r="J39" s="5">
        <v>1197</v>
      </c>
    </row>
    <row r="40" spans="1:10" ht="15.75" customHeight="1" x14ac:dyDescent="0.25">
      <c r="A40" s="3" t="s">
        <v>82</v>
      </c>
      <c r="B40" s="4">
        <v>43112</v>
      </c>
      <c r="C40" s="5">
        <v>19</v>
      </c>
      <c r="D40" s="5" t="s">
        <v>56</v>
      </c>
      <c r="E40" s="5" t="s">
        <v>36</v>
      </c>
      <c r="F40" s="5" t="s">
        <v>28</v>
      </c>
      <c r="G40" s="5" t="s">
        <v>31</v>
      </c>
      <c r="H40" s="5">
        <v>69</v>
      </c>
      <c r="I40" s="5">
        <v>8</v>
      </c>
      <c r="J40" s="5">
        <v>552</v>
      </c>
    </row>
    <row r="41" spans="1:10" ht="15.75" customHeight="1" x14ac:dyDescent="0.25">
      <c r="A41" s="3" t="s">
        <v>83</v>
      </c>
      <c r="B41" s="4">
        <v>43112</v>
      </c>
      <c r="C41" s="5">
        <v>14</v>
      </c>
      <c r="D41" s="5" t="s">
        <v>38</v>
      </c>
      <c r="E41" s="5" t="s">
        <v>12</v>
      </c>
      <c r="F41" s="5" t="s">
        <v>13</v>
      </c>
      <c r="G41" s="5" t="s">
        <v>19</v>
      </c>
      <c r="H41" s="5">
        <v>289</v>
      </c>
      <c r="I41" s="5">
        <v>3</v>
      </c>
      <c r="J41" s="5">
        <v>867</v>
      </c>
    </row>
    <row r="42" spans="1:10" ht="15.75" customHeight="1" x14ac:dyDescent="0.25">
      <c r="A42" s="3" t="s">
        <v>84</v>
      </c>
      <c r="B42" s="4">
        <v>43113</v>
      </c>
      <c r="C42" s="5">
        <v>9</v>
      </c>
      <c r="D42" s="5" t="s">
        <v>21</v>
      </c>
      <c r="E42" s="5" t="s">
        <v>22</v>
      </c>
      <c r="F42" s="5" t="s">
        <v>23</v>
      </c>
      <c r="G42" s="5" t="s">
        <v>41</v>
      </c>
      <c r="H42" s="5">
        <v>399</v>
      </c>
      <c r="I42" s="5">
        <v>4</v>
      </c>
      <c r="J42" s="5">
        <v>1596</v>
      </c>
    </row>
    <row r="43" spans="1:10" ht="15.75" customHeight="1" x14ac:dyDescent="0.25">
      <c r="A43" s="3" t="s">
        <v>85</v>
      </c>
      <c r="B43" s="4">
        <v>43113</v>
      </c>
      <c r="C43" s="5">
        <v>17</v>
      </c>
      <c r="D43" s="5" t="s">
        <v>35</v>
      </c>
      <c r="E43" s="5" t="s">
        <v>36</v>
      </c>
      <c r="F43" s="5" t="s">
        <v>28</v>
      </c>
      <c r="G43" s="5" t="s">
        <v>31</v>
      </c>
      <c r="H43" s="5">
        <v>69</v>
      </c>
      <c r="I43" s="5">
        <v>5</v>
      </c>
      <c r="J43" s="5">
        <v>345</v>
      </c>
    </row>
    <row r="44" spans="1:10" ht="15.75" customHeight="1" x14ac:dyDescent="0.25">
      <c r="A44" s="3" t="s">
        <v>86</v>
      </c>
      <c r="B44" s="4">
        <v>43113</v>
      </c>
      <c r="C44" s="5">
        <v>13</v>
      </c>
      <c r="D44" s="5" t="s">
        <v>33</v>
      </c>
      <c r="E44" s="5" t="s">
        <v>63</v>
      </c>
      <c r="F44" s="5" t="s">
        <v>13</v>
      </c>
      <c r="G44" s="5" t="s">
        <v>24</v>
      </c>
      <c r="H44" s="5">
        <v>159</v>
      </c>
      <c r="I44" s="5">
        <v>8</v>
      </c>
      <c r="J44" s="5">
        <v>1272</v>
      </c>
    </row>
    <row r="45" spans="1:10" ht="15.75" customHeight="1" x14ac:dyDescent="0.25">
      <c r="A45" s="3" t="s">
        <v>87</v>
      </c>
      <c r="B45" s="4">
        <v>43113</v>
      </c>
      <c r="C45" s="5">
        <v>7</v>
      </c>
      <c r="D45" s="5" t="s">
        <v>88</v>
      </c>
      <c r="E45" s="5" t="s">
        <v>46</v>
      </c>
      <c r="F45" s="5" t="s">
        <v>23</v>
      </c>
      <c r="G45" s="5" t="s">
        <v>41</v>
      </c>
      <c r="H45" s="5">
        <v>399</v>
      </c>
      <c r="I45" s="5">
        <v>5</v>
      </c>
      <c r="J45" s="5">
        <v>1995</v>
      </c>
    </row>
    <row r="46" spans="1:10" ht="15.75" customHeight="1" x14ac:dyDescent="0.25">
      <c r="A46" s="3" t="s">
        <v>89</v>
      </c>
      <c r="B46" s="4">
        <v>43113</v>
      </c>
      <c r="C46" s="5">
        <v>12</v>
      </c>
      <c r="D46" s="5" t="s">
        <v>66</v>
      </c>
      <c r="E46" s="5" t="s">
        <v>63</v>
      </c>
      <c r="F46" s="5" t="s">
        <v>13</v>
      </c>
      <c r="G46" s="5" t="s">
        <v>19</v>
      </c>
      <c r="H46" s="5">
        <v>289</v>
      </c>
      <c r="I46" s="5">
        <v>4</v>
      </c>
      <c r="J46" s="5">
        <v>1156</v>
      </c>
    </row>
    <row r="47" spans="1:10" ht="15.75" customHeight="1" x14ac:dyDescent="0.25">
      <c r="A47" s="3" t="s">
        <v>90</v>
      </c>
      <c r="B47" s="4">
        <v>43113</v>
      </c>
      <c r="C47" s="5">
        <v>14</v>
      </c>
      <c r="D47" s="5" t="s">
        <v>38</v>
      </c>
      <c r="E47" s="5" t="s">
        <v>12</v>
      </c>
      <c r="F47" s="5" t="s">
        <v>13</v>
      </c>
      <c r="G47" s="5" t="s">
        <v>24</v>
      </c>
      <c r="H47" s="5">
        <v>159</v>
      </c>
      <c r="I47" s="5">
        <v>7</v>
      </c>
      <c r="J47" s="5">
        <v>1113</v>
      </c>
    </row>
    <row r="48" spans="1:10" ht="15.75" customHeight="1" x14ac:dyDescent="0.25">
      <c r="A48" s="3" t="s">
        <v>91</v>
      </c>
      <c r="B48" s="4">
        <v>43113</v>
      </c>
      <c r="C48" s="5">
        <v>17</v>
      </c>
      <c r="D48" s="5" t="s">
        <v>35</v>
      </c>
      <c r="E48" s="5" t="s">
        <v>27</v>
      </c>
      <c r="F48" s="5" t="s">
        <v>28</v>
      </c>
      <c r="G48" s="5" t="s">
        <v>19</v>
      </c>
      <c r="H48" s="5">
        <v>289</v>
      </c>
      <c r="I48" s="5">
        <v>0</v>
      </c>
      <c r="J48" s="5">
        <v>0</v>
      </c>
    </row>
    <row r="49" spans="1:10" ht="15.75" customHeight="1" x14ac:dyDescent="0.25">
      <c r="A49" s="3" t="s">
        <v>92</v>
      </c>
      <c r="B49" s="4">
        <v>43113</v>
      </c>
      <c r="C49" s="5">
        <v>16</v>
      </c>
      <c r="D49" s="5" t="s">
        <v>30</v>
      </c>
      <c r="E49" s="5" t="s">
        <v>27</v>
      </c>
      <c r="F49" s="5" t="s">
        <v>28</v>
      </c>
      <c r="G49" s="5" t="s">
        <v>31</v>
      </c>
      <c r="H49" s="5">
        <v>69</v>
      </c>
      <c r="I49" s="5">
        <v>1</v>
      </c>
      <c r="J49" s="5">
        <v>69</v>
      </c>
    </row>
    <row r="50" spans="1:10" ht="15.75" customHeight="1" x14ac:dyDescent="0.25">
      <c r="A50" s="3" t="s">
        <v>93</v>
      </c>
      <c r="B50" s="4">
        <v>43113</v>
      </c>
      <c r="C50" s="5">
        <v>4</v>
      </c>
      <c r="D50" s="5" t="s">
        <v>51</v>
      </c>
      <c r="E50" s="5" t="s">
        <v>68</v>
      </c>
      <c r="F50" s="5" t="s">
        <v>18</v>
      </c>
      <c r="G50" s="5" t="s">
        <v>24</v>
      </c>
      <c r="H50" s="5">
        <v>159</v>
      </c>
      <c r="I50" s="5">
        <v>5</v>
      </c>
      <c r="J50" s="5">
        <v>795</v>
      </c>
    </row>
    <row r="51" spans="1:10" ht="15.75" customHeight="1" x14ac:dyDescent="0.25">
      <c r="A51" s="3" t="s">
        <v>94</v>
      </c>
      <c r="B51" s="4">
        <v>43113</v>
      </c>
      <c r="C51" s="5">
        <v>5</v>
      </c>
      <c r="D51" s="5" t="s">
        <v>60</v>
      </c>
      <c r="E51" s="5" t="s">
        <v>68</v>
      </c>
      <c r="F51" s="5" t="s">
        <v>18</v>
      </c>
      <c r="G51" s="5" t="s">
        <v>24</v>
      </c>
      <c r="H51" s="5">
        <v>159</v>
      </c>
      <c r="I51" s="5">
        <v>7</v>
      </c>
      <c r="J51" s="5">
        <v>1113</v>
      </c>
    </row>
    <row r="52" spans="1:10" ht="15.75" customHeight="1" x14ac:dyDescent="0.25">
      <c r="A52" s="3" t="s">
        <v>95</v>
      </c>
      <c r="B52" s="4">
        <v>43113</v>
      </c>
      <c r="C52" s="5">
        <v>19</v>
      </c>
      <c r="D52" s="5" t="s">
        <v>56</v>
      </c>
      <c r="E52" s="5" t="s">
        <v>36</v>
      </c>
      <c r="F52" s="5" t="s">
        <v>28</v>
      </c>
      <c r="G52" s="5" t="s">
        <v>41</v>
      </c>
      <c r="H52" s="5">
        <v>399</v>
      </c>
      <c r="I52" s="5">
        <v>6</v>
      </c>
      <c r="J52" s="5">
        <v>2394</v>
      </c>
    </row>
    <row r="53" spans="1:10" ht="15.75" customHeight="1" x14ac:dyDescent="0.25">
      <c r="A53" s="3" t="s">
        <v>96</v>
      </c>
      <c r="B53" s="4">
        <v>43113</v>
      </c>
      <c r="C53" s="5">
        <v>1</v>
      </c>
      <c r="D53" s="5" t="s">
        <v>16</v>
      </c>
      <c r="E53" s="5" t="s">
        <v>68</v>
      </c>
      <c r="F53" s="5" t="s">
        <v>18</v>
      </c>
      <c r="G53" s="5" t="s">
        <v>31</v>
      </c>
      <c r="H53" s="5">
        <v>69</v>
      </c>
      <c r="I53" s="5">
        <v>2</v>
      </c>
      <c r="J53" s="5">
        <v>138</v>
      </c>
    </row>
    <row r="54" spans="1:10" ht="15.75" customHeight="1" x14ac:dyDescent="0.25">
      <c r="A54" s="3" t="s">
        <v>97</v>
      </c>
      <c r="B54" s="4">
        <v>43114</v>
      </c>
      <c r="C54" s="5">
        <v>17</v>
      </c>
      <c r="D54" s="5" t="s">
        <v>35</v>
      </c>
      <c r="E54" s="5" t="s">
        <v>36</v>
      </c>
      <c r="F54" s="5" t="s">
        <v>28</v>
      </c>
      <c r="G54" s="5" t="s">
        <v>31</v>
      </c>
      <c r="H54" s="5">
        <v>69</v>
      </c>
      <c r="I54" s="5">
        <v>7</v>
      </c>
      <c r="J54" s="5">
        <v>483</v>
      </c>
    </row>
    <row r="55" spans="1:10" ht="15.75" customHeight="1" x14ac:dyDescent="0.25">
      <c r="A55" s="3" t="s">
        <v>98</v>
      </c>
      <c r="B55" s="4">
        <v>43115</v>
      </c>
      <c r="C55" s="5">
        <v>8</v>
      </c>
      <c r="D55" s="5" t="s">
        <v>45</v>
      </c>
      <c r="E55" s="5" t="s">
        <v>46</v>
      </c>
      <c r="F55" s="5" t="s">
        <v>23</v>
      </c>
      <c r="G55" s="5" t="s">
        <v>19</v>
      </c>
      <c r="H55" s="5">
        <v>289</v>
      </c>
      <c r="I55" s="5">
        <v>1</v>
      </c>
      <c r="J55" s="5">
        <v>289</v>
      </c>
    </row>
    <row r="56" spans="1:10" ht="15.75" customHeight="1" x14ac:dyDescent="0.25">
      <c r="A56" s="3" t="s">
        <v>99</v>
      </c>
      <c r="B56" s="4">
        <v>43115</v>
      </c>
      <c r="C56" s="5">
        <v>7</v>
      </c>
      <c r="D56" s="5" t="s">
        <v>88</v>
      </c>
      <c r="E56" s="5" t="s">
        <v>46</v>
      </c>
      <c r="F56" s="5" t="s">
        <v>23</v>
      </c>
      <c r="G56" s="5" t="s">
        <v>41</v>
      </c>
      <c r="H56" s="5">
        <v>399</v>
      </c>
      <c r="I56" s="5">
        <v>0</v>
      </c>
      <c r="J56" s="5">
        <v>0</v>
      </c>
    </row>
    <row r="57" spans="1:10" ht="15.75" customHeight="1" x14ac:dyDescent="0.25">
      <c r="A57" s="3" t="s">
        <v>100</v>
      </c>
      <c r="B57" s="4">
        <v>43115</v>
      </c>
      <c r="C57" s="5">
        <v>20</v>
      </c>
      <c r="D57" s="5" t="s">
        <v>40</v>
      </c>
      <c r="E57" s="5" t="s">
        <v>36</v>
      </c>
      <c r="F57" s="5" t="s">
        <v>28</v>
      </c>
      <c r="G57" s="5" t="s">
        <v>31</v>
      </c>
      <c r="H57" s="5">
        <v>69</v>
      </c>
      <c r="I57" s="5">
        <v>9</v>
      </c>
      <c r="J57" s="5">
        <v>621</v>
      </c>
    </row>
    <row r="58" spans="1:10" ht="15.75" customHeight="1" x14ac:dyDescent="0.25">
      <c r="A58" s="3" t="s">
        <v>101</v>
      </c>
      <c r="B58" s="4">
        <v>43115</v>
      </c>
      <c r="C58" s="5">
        <v>8</v>
      </c>
      <c r="D58" s="5" t="s">
        <v>45</v>
      </c>
      <c r="E58" s="5" t="s">
        <v>46</v>
      </c>
      <c r="F58" s="5" t="s">
        <v>23</v>
      </c>
      <c r="G58" s="5" t="s">
        <v>14</v>
      </c>
      <c r="H58" s="5">
        <v>199</v>
      </c>
      <c r="I58" s="5">
        <v>5</v>
      </c>
      <c r="J58" s="5">
        <v>995</v>
      </c>
    </row>
    <row r="59" spans="1:10" ht="15.75" customHeight="1" x14ac:dyDescent="0.25">
      <c r="A59" s="3" t="s">
        <v>102</v>
      </c>
      <c r="B59" s="4">
        <v>43115</v>
      </c>
      <c r="C59" s="5">
        <v>11</v>
      </c>
      <c r="D59" s="5" t="s">
        <v>11</v>
      </c>
      <c r="E59" s="5" t="s">
        <v>12</v>
      </c>
      <c r="F59" s="5" t="s">
        <v>13</v>
      </c>
      <c r="G59" s="5" t="s">
        <v>31</v>
      </c>
      <c r="H59" s="5">
        <v>69</v>
      </c>
      <c r="I59" s="5">
        <v>9</v>
      </c>
      <c r="J59" s="5">
        <v>621</v>
      </c>
    </row>
    <row r="60" spans="1:10" ht="15.75" customHeight="1" x14ac:dyDescent="0.25">
      <c r="A60" s="3" t="s">
        <v>103</v>
      </c>
      <c r="B60" s="4">
        <v>43115</v>
      </c>
      <c r="C60" s="5">
        <v>9</v>
      </c>
      <c r="D60" s="5" t="s">
        <v>21</v>
      </c>
      <c r="E60" s="5" t="s">
        <v>22</v>
      </c>
      <c r="F60" s="5" t="s">
        <v>23</v>
      </c>
      <c r="G60" s="5" t="s">
        <v>41</v>
      </c>
      <c r="H60" s="5">
        <v>399</v>
      </c>
      <c r="I60" s="5">
        <v>7</v>
      </c>
      <c r="J60" s="5">
        <v>2793</v>
      </c>
    </row>
    <row r="61" spans="1:10" ht="15.75" customHeight="1" x14ac:dyDescent="0.25">
      <c r="A61" s="3" t="s">
        <v>104</v>
      </c>
      <c r="B61" s="4">
        <v>43115</v>
      </c>
      <c r="C61" s="5">
        <v>10</v>
      </c>
      <c r="D61" s="5" t="s">
        <v>58</v>
      </c>
      <c r="E61" s="5" t="s">
        <v>46</v>
      </c>
      <c r="F61" s="5" t="s">
        <v>23</v>
      </c>
      <c r="G61" s="5" t="s">
        <v>14</v>
      </c>
      <c r="H61" s="5">
        <v>199</v>
      </c>
      <c r="I61" s="5">
        <v>3</v>
      </c>
      <c r="J61" s="5">
        <v>597</v>
      </c>
    </row>
    <row r="62" spans="1:10" ht="15.75" customHeight="1" x14ac:dyDescent="0.25">
      <c r="A62" s="3" t="s">
        <v>105</v>
      </c>
      <c r="B62" s="4">
        <v>43116</v>
      </c>
      <c r="C62" s="5">
        <v>2</v>
      </c>
      <c r="D62" s="5" t="s">
        <v>106</v>
      </c>
      <c r="E62" s="5" t="s">
        <v>17</v>
      </c>
      <c r="F62" s="5" t="s">
        <v>18</v>
      </c>
      <c r="G62" s="5" t="s">
        <v>24</v>
      </c>
      <c r="H62" s="5">
        <v>159</v>
      </c>
      <c r="I62" s="5">
        <v>8</v>
      </c>
      <c r="J62" s="5">
        <v>1272</v>
      </c>
    </row>
    <row r="63" spans="1:10" ht="15.75" customHeight="1" x14ac:dyDescent="0.25">
      <c r="A63" s="3" t="s">
        <v>107</v>
      </c>
      <c r="B63" s="4">
        <v>43117</v>
      </c>
      <c r="C63" s="5">
        <v>20</v>
      </c>
      <c r="D63" s="5" t="s">
        <v>40</v>
      </c>
      <c r="E63" s="5" t="s">
        <v>36</v>
      </c>
      <c r="F63" s="5" t="s">
        <v>28</v>
      </c>
      <c r="G63" s="5" t="s">
        <v>24</v>
      </c>
      <c r="H63" s="5">
        <v>159</v>
      </c>
      <c r="I63" s="5">
        <v>9</v>
      </c>
      <c r="J63" s="5">
        <v>1431</v>
      </c>
    </row>
    <row r="64" spans="1:10" ht="15.75" customHeight="1" x14ac:dyDescent="0.25">
      <c r="A64" s="3" t="s">
        <v>108</v>
      </c>
      <c r="B64" s="4">
        <v>43117</v>
      </c>
      <c r="C64" s="5">
        <v>9</v>
      </c>
      <c r="D64" s="5" t="s">
        <v>21</v>
      </c>
      <c r="E64" s="5" t="s">
        <v>46</v>
      </c>
      <c r="F64" s="5" t="s">
        <v>23</v>
      </c>
      <c r="G64" s="5" t="s">
        <v>19</v>
      </c>
      <c r="H64" s="5">
        <v>289</v>
      </c>
      <c r="I64" s="5">
        <v>7</v>
      </c>
      <c r="J64" s="5">
        <v>2023</v>
      </c>
    </row>
    <row r="65" spans="1:10" ht="15.75" customHeight="1" x14ac:dyDescent="0.25">
      <c r="A65" s="3" t="s">
        <v>109</v>
      </c>
      <c r="B65" s="4">
        <v>43118</v>
      </c>
      <c r="C65" s="5">
        <v>9</v>
      </c>
      <c r="D65" s="5" t="s">
        <v>21</v>
      </c>
      <c r="E65" s="5" t="s">
        <v>46</v>
      </c>
      <c r="F65" s="5" t="s">
        <v>23</v>
      </c>
      <c r="G65" s="5" t="s">
        <v>41</v>
      </c>
      <c r="H65" s="5">
        <v>399</v>
      </c>
      <c r="I65" s="5">
        <v>1</v>
      </c>
      <c r="J65" s="5">
        <v>399</v>
      </c>
    </row>
    <row r="66" spans="1:10" ht="15.75" customHeight="1" x14ac:dyDescent="0.25">
      <c r="A66" s="3" t="s">
        <v>110</v>
      </c>
      <c r="B66" s="4">
        <v>43119</v>
      </c>
      <c r="C66" s="5">
        <v>9</v>
      </c>
      <c r="D66" s="5" t="s">
        <v>21</v>
      </c>
      <c r="E66" s="5" t="s">
        <v>46</v>
      </c>
      <c r="F66" s="5" t="s">
        <v>23</v>
      </c>
      <c r="G66" s="5" t="s">
        <v>14</v>
      </c>
      <c r="H66" s="5">
        <v>199</v>
      </c>
      <c r="I66" s="5">
        <v>6</v>
      </c>
      <c r="J66" s="5">
        <v>1194</v>
      </c>
    </row>
    <row r="67" spans="1:10" ht="15.75" customHeight="1" x14ac:dyDescent="0.25">
      <c r="A67" s="3" t="s">
        <v>111</v>
      </c>
      <c r="B67" s="4">
        <v>43119</v>
      </c>
      <c r="C67" s="5">
        <v>10</v>
      </c>
      <c r="D67" s="5" t="s">
        <v>58</v>
      </c>
      <c r="E67" s="5" t="s">
        <v>46</v>
      </c>
      <c r="F67" s="5" t="s">
        <v>23</v>
      </c>
      <c r="G67" s="5" t="s">
        <v>19</v>
      </c>
      <c r="H67" s="5">
        <v>289</v>
      </c>
      <c r="I67" s="5">
        <v>3</v>
      </c>
      <c r="J67" s="5">
        <v>867</v>
      </c>
    </row>
    <row r="68" spans="1:10" ht="15.75" customHeight="1" x14ac:dyDescent="0.25">
      <c r="A68" s="3" t="s">
        <v>112</v>
      </c>
      <c r="B68" s="4">
        <v>43120</v>
      </c>
      <c r="C68" s="5">
        <v>16</v>
      </c>
      <c r="D68" s="5" t="s">
        <v>30</v>
      </c>
      <c r="E68" s="5" t="s">
        <v>27</v>
      </c>
      <c r="F68" s="5" t="s">
        <v>28</v>
      </c>
      <c r="G68" s="5" t="s">
        <v>31</v>
      </c>
      <c r="H68" s="5">
        <v>69</v>
      </c>
      <c r="I68" s="5">
        <v>2</v>
      </c>
      <c r="J68" s="5">
        <v>138</v>
      </c>
    </row>
    <row r="69" spans="1:10" ht="15.75" customHeight="1" x14ac:dyDescent="0.25">
      <c r="A69" s="3" t="s">
        <v>113</v>
      </c>
      <c r="B69" s="4">
        <v>43120</v>
      </c>
      <c r="C69" s="5">
        <v>13</v>
      </c>
      <c r="D69" s="5" t="s">
        <v>33</v>
      </c>
      <c r="E69" s="5" t="s">
        <v>63</v>
      </c>
      <c r="F69" s="5" t="s">
        <v>13</v>
      </c>
      <c r="G69" s="5" t="s">
        <v>14</v>
      </c>
      <c r="H69" s="5">
        <v>199</v>
      </c>
      <c r="I69" s="5">
        <v>8</v>
      </c>
      <c r="J69" s="5">
        <v>1592</v>
      </c>
    </row>
    <row r="70" spans="1:10" ht="15.75" customHeight="1" x14ac:dyDescent="0.25">
      <c r="A70" s="3" t="s">
        <v>114</v>
      </c>
      <c r="B70" s="4">
        <v>43121</v>
      </c>
      <c r="C70" s="5">
        <v>19</v>
      </c>
      <c r="D70" s="5" t="s">
        <v>56</v>
      </c>
      <c r="E70" s="5" t="s">
        <v>36</v>
      </c>
      <c r="F70" s="5" t="s">
        <v>28</v>
      </c>
      <c r="G70" s="5" t="s">
        <v>14</v>
      </c>
      <c r="H70" s="5">
        <v>199</v>
      </c>
      <c r="I70" s="5">
        <v>8</v>
      </c>
      <c r="J70" s="5">
        <v>1592</v>
      </c>
    </row>
    <row r="71" spans="1:10" ht="15.75" customHeight="1" x14ac:dyDescent="0.25">
      <c r="A71" s="3" t="s">
        <v>115</v>
      </c>
      <c r="B71" s="4">
        <v>43121</v>
      </c>
      <c r="C71" s="5">
        <v>6</v>
      </c>
      <c r="D71" s="5" t="s">
        <v>48</v>
      </c>
      <c r="E71" s="5" t="s">
        <v>46</v>
      </c>
      <c r="F71" s="5" t="s">
        <v>23</v>
      </c>
      <c r="G71" s="5" t="s">
        <v>14</v>
      </c>
      <c r="H71" s="5">
        <v>199</v>
      </c>
      <c r="I71" s="5">
        <v>0</v>
      </c>
      <c r="J71" s="5">
        <v>0</v>
      </c>
    </row>
    <row r="72" spans="1:10" ht="15.75" customHeight="1" x14ac:dyDescent="0.25">
      <c r="A72" s="3" t="s">
        <v>116</v>
      </c>
      <c r="B72" s="4">
        <v>43121</v>
      </c>
      <c r="C72" s="5">
        <v>17</v>
      </c>
      <c r="D72" s="5" t="s">
        <v>35</v>
      </c>
      <c r="E72" s="5" t="s">
        <v>27</v>
      </c>
      <c r="F72" s="5" t="s">
        <v>28</v>
      </c>
      <c r="G72" s="5" t="s">
        <v>24</v>
      </c>
      <c r="H72" s="5">
        <v>159</v>
      </c>
      <c r="I72" s="5">
        <v>4</v>
      </c>
      <c r="J72" s="5">
        <v>636</v>
      </c>
    </row>
    <row r="73" spans="1:10" ht="15.75" customHeight="1" x14ac:dyDescent="0.25">
      <c r="A73" s="3" t="s">
        <v>117</v>
      </c>
      <c r="B73" s="4">
        <v>43122</v>
      </c>
      <c r="C73" s="5">
        <v>15</v>
      </c>
      <c r="D73" s="5" t="s">
        <v>118</v>
      </c>
      <c r="E73" s="5" t="s">
        <v>63</v>
      </c>
      <c r="F73" s="5" t="s">
        <v>13</v>
      </c>
      <c r="G73" s="5" t="s">
        <v>41</v>
      </c>
      <c r="H73" s="5">
        <v>399</v>
      </c>
      <c r="I73" s="5">
        <v>4</v>
      </c>
      <c r="J73" s="5">
        <v>1596</v>
      </c>
    </row>
    <row r="74" spans="1:10" ht="15.75" customHeight="1" x14ac:dyDescent="0.25">
      <c r="A74" s="3" t="s">
        <v>119</v>
      </c>
      <c r="B74" s="4">
        <v>43123</v>
      </c>
      <c r="C74" s="5">
        <v>15</v>
      </c>
      <c r="D74" s="5" t="s">
        <v>118</v>
      </c>
      <c r="E74" s="5" t="s">
        <v>63</v>
      </c>
      <c r="F74" s="5" t="s">
        <v>13</v>
      </c>
      <c r="G74" s="5" t="s">
        <v>24</v>
      </c>
      <c r="H74" s="5">
        <v>159</v>
      </c>
      <c r="I74" s="5">
        <v>1</v>
      </c>
      <c r="J74" s="5">
        <v>159</v>
      </c>
    </row>
    <row r="75" spans="1:10" ht="15.75" customHeight="1" x14ac:dyDescent="0.25">
      <c r="A75" s="3" t="s">
        <v>120</v>
      </c>
      <c r="B75" s="4">
        <v>43123</v>
      </c>
      <c r="C75" s="5">
        <v>20</v>
      </c>
      <c r="D75" s="5" t="s">
        <v>40</v>
      </c>
      <c r="E75" s="5" t="s">
        <v>27</v>
      </c>
      <c r="F75" s="5" t="s">
        <v>28</v>
      </c>
      <c r="G75" s="5" t="s">
        <v>19</v>
      </c>
      <c r="H75" s="5">
        <v>289</v>
      </c>
      <c r="I75" s="5">
        <v>1</v>
      </c>
      <c r="J75" s="5">
        <v>289</v>
      </c>
    </row>
    <row r="76" spans="1:10" ht="15.75" customHeight="1" x14ac:dyDescent="0.25">
      <c r="A76" s="3" t="s">
        <v>121</v>
      </c>
      <c r="B76" s="4">
        <v>43123</v>
      </c>
      <c r="C76" s="5">
        <v>13</v>
      </c>
      <c r="D76" s="5" t="s">
        <v>33</v>
      </c>
      <c r="E76" s="5" t="s">
        <v>12</v>
      </c>
      <c r="F76" s="5" t="s">
        <v>13</v>
      </c>
      <c r="G76" s="5" t="s">
        <v>19</v>
      </c>
      <c r="H76" s="5">
        <v>289</v>
      </c>
      <c r="I76" s="5">
        <v>5</v>
      </c>
      <c r="J76" s="5">
        <v>1445</v>
      </c>
    </row>
    <row r="77" spans="1:10" ht="15.75" customHeight="1" x14ac:dyDescent="0.25">
      <c r="A77" s="3" t="s">
        <v>122</v>
      </c>
      <c r="B77" s="4">
        <v>43124</v>
      </c>
      <c r="C77" s="5">
        <v>18</v>
      </c>
      <c r="D77" s="5" t="s">
        <v>26</v>
      </c>
      <c r="E77" s="5" t="s">
        <v>27</v>
      </c>
      <c r="F77" s="5" t="s">
        <v>28</v>
      </c>
      <c r="G77" s="5" t="s">
        <v>31</v>
      </c>
      <c r="H77" s="5">
        <v>69</v>
      </c>
      <c r="I77" s="5">
        <v>7</v>
      </c>
      <c r="J77" s="5">
        <v>483</v>
      </c>
    </row>
    <row r="78" spans="1:10" ht="15.75" customHeight="1" x14ac:dyDescent="0.25">
      <c r="A78" s="3" t="s">
        <v>123</v>
      </c>
      <c r="B78" s="4">
        <v>43124</v>
      </c>
      <c r="C78" s="5">
        <v>8</v>
      </c>
      <c r="D78" s="5" t="s">
        <v>45</v>
      </c>
      <c r="E78" s="5" t="s">
        <v>46</v>
      </c>
      <c r="F78" s="5" t="s">
        <v>23</v>
      </c>
      <c r="G78" s="5" t="s">
        <v>31</v>
      </c>
      <c r="H78" s="5">
        <v>69</v>
      </c>
      <c r="I78" s="5">
        <v>2</v>
      </c>
      <c r="J78" s="5">
        <v>138</v>
      </c>
    </row>
    <row r="79" spans="1:10" ht="15.75" customHeight="1" x14ac:dyDescent="0.25">
      <c r="A79" s="3" t="s">
        <v>124</v>
      </c>
      <c r="B79" s="4">
        <v>43124</v>
      </c>
      <c r="C79" s="5">
        <v>5</v>
      </c>
      <c r="D79" s="5" t="s">
        <v>60</v>
      </c>
      <c r="E79" s="5" t="s">
        <v>68</v>
      </c>
      <c r="F79" s="5" t="s">
        <v>18</v>
      </c>
      <c r="G79" s="5" t="s">
        <v>19</v>
      </c>
      <c r="H79" s="5">
        <v>289</v>
      </c>
      <c r="I79" s="5">
        <v>1</v>
      </c>
      <c r="J79" s="5">
        <v>289</v>
      </c>
    </row>
    <row r="80" spans="1:10" ht="15.75" customHeight="1" x14ac:dyDescent="0.25">
      <c r="A80" s="3" t="s">
        <v>125</v>
      </c>
      <c r="B80" s="4">
        <v>43124</v>
      </c>
      <c r="C80" s="5">
        <v>19</v>
      </c>
      <c r="D80" s="5" t="s">
        <v>56</v>
      </c>
      <c r="E80" s="5" t="s">
        <v>27</v>
      </c>
      <c r="F80" s="5" t="s">
        <v>28</v>
      </c>
      <c r="G80" s="5" t="s">
        <v>19</v>
      </c>
      <c r="H80" s="5">
        <v>289</v>
      </c>
      <c r="I80" s="5">
        <v>8</v>
      </c>
      <c r="J80" s="5">
        <v>2312</v>
      </c>
    </row>
    <row r="81" spans="1:10" ht="15.75" customHeight="1" x14ac:dyDescent="0.25">
      <c r="A81" s="3" t="s">
        <v>126</v>
      </c>
      <c r="B81" s="4">
        <v>43124</v>
      </c>
      <c r="C81" s="5">
        <v>10</v>
      </c>
      <c r="D81" s="5" t="s">
        <v>58</v>
      </c>
      <c r="E81" s="5" t="s">
        <v>22</v>
      </c>
      <c r="F81" s="5" t="s">
        <v>23</v>
      </c>
      <c r="G81" s="5" t="s">
        <v>19</v>
      </c>
      <c r="H81" s="5">
        <v>289</v>
      </c>
      <c r="I81" s="5">
        <v>3</v>
      </c>
      <c r="J81" s="5">
        <v>867</v>
      </c>
    </row>
    <row r="82" spans="1:10" ht="15.75" customHeight="1" x14ac:dyDescent="0.25">
      <c r="A82" s="3" t="s">
        <v>127</v>
      </c>
      <c r="B82" s="4">
        <v>43124</v>
      </c>
      <c r="C82" s="5">
        <v>7</v>
      </c>
      <c r="D82" s="5" t="s">
        <v>88</v>
      </c>
      <c r="E82" s="5" t="s">
        <v>46</v>
      </c>
      <c r="F82" s="5" t="s">
        <v>23</v>
      </c>
      <c r="G82" s="5" t="s">
        <v>41</v>
      </c>
      <c r="H82" s="5">
        <v>399</v>
      </c>
      <c r="I82" s="5">
        <v>6</v>
      </c>
      <c r="J82" s="5">
        <v>2394</v>
      </c>
    </row>
    <row r="83" spans="1:10" ht="15.75" customHeight="1" x14ac:dyDescent="0.25">
      <c r="A83" s="3" t="s">
        <v>128</v>
      </c>
      <c r="B83" s="4">
        <v>43124</v>
      </c>
      <c r="C83" s="5">
        <v>5</v>
      </c>
      <c r="D83" s="5" t="s">
        <v>60</v>
      </c>
      <c r="E83" s="5" t="s">
        <v>17</v>
      </c>
      <c r="F83" s="5" t="s">
        <v>18</v>
      </c>
      <c r="G83" s="5" t="s">
        <v>31</v>
      </c>
      <c r="H83" s="5">
        <v>69</v>
      </c>
      <c r="I83" s="5">
        <v>1</v>
      </c>
      <c r="J83" s="5">
        <v>69</v>
      </c>
    </row>
    <row r="84" spans="1:10" ht="15.75" customHeight="1" x14ac:dyDescent="0.25">
      <c r="A84" s="3" t="s">
        <v>129</v>
      </c>
      <c r="B84" s="4">
        <v>43124</v>
      </c>
      <c r="C84" s="5">
        <v>10</v>
      </c>
      <c r="D84" s="5" t="s">
        <v>58</v>
      </c>
      <c r="E84" s="5" t="s">
        <v>46</v>
      </c>
      <c r="F84" s="5" t="s">
        <v>23</v>
      </c>
      <c r="G84" s="5" t="s">
        <v>31</v>
      </c>
      <c r="H84" s="5">
        <v>69</v>
      </c>
      <c r="I84" s="5">
        <v>2</v>
      </c>
      <c r="J84" s="5">
        <v>138</v>
      </c>
    </row>
    <row r="85" spans="1:10" ht="15.75" customHeight="1" x14ac:dyDescent="0.25">
      <c r="A85" s="3" t="s">
        <v>130</v>
      </c>
      <c r="B85" s="4">
        <v>43125</v>
      </c>
      <c r="C85" s="5">
        <v>18</v>
      </c>
      <c r="D85" s="5" t="s">
        <v>26</v>
      </c>
      <c r="E85" s="5" t="s">
        <v>36</v>
      </c>
      <c r="F85" s="5" t="s">
        <v>28</v>
      </c>
      <c r="G85" s="5" t="s">
        <v>41</v>
      </c>
      <c r="H85" s="5">
        <v>399</v>
      </c>
      <c r="I85" s="5">
        <v>1</v>
      </c>
      <c r="J85" s="5">
        <v>399</v>
      </c>
    </row>
    <row r="86" spans="1:10" ht="15.75" customHeight="1" x14ac:dyDescent="0.25">
      <c r="A86" s="3" t="s">
        <v>131</v>
      </c>
      <c r="B86" s="4">
        <v>43126</v>
      </c>
      <c r="C86" s="5">
        <v>4</v>
      </c>
      <c r="D86" s="5" t="s">
        <v>51</v>
      </c>
      <c r="E86" s="5" t="s">
        <v>68</v>
      </c>
      <c r="F86" s="5" t="s">
        <v>18</v>
      </c>
      <c r="G86" s="5" t="s">
        <v>41</v>
      </c>
      <c r="H86" s="5">
        <v>399</v>
      </c>
      <c r="I86" s="5">
        <v>9</v>
      </c>
      <c r="J86" s="5">
        <v>3591</v>
      </c>
    </row>
    <row r="87" spans="1:10" ht="15.75" customHeight="1" x14ac:dyDescent="0.25">
      <c r="A87" s="3" t="s">
        <v>132</v>
      </c>
      <c r="B87" s="4">
        <v>43126</v>
      </c>
      <c r="C87" s="5">
        <v>12</v>
      </c>
      <c r="D87" s="5" t="s">
        <v>66</v>
      </c>
      <c r="E87" s="5" t="s">
        <v>12</v>
      </c>
      <c r="F87" s="5" t="s">
        <v>13</v>
      </c>
      <c r="G87" s="5" t="s">
        <v>41</v>
      </c>
      <c r="H87" s="5">
        <v>399</v>
      </c>
      <c r="I87" s="5">
        <v>2</v>
      </c>
      <c r="J87" s="5">
        <v>798</v>
      </c>
    </row>
    <row r="88" spans="1:10" ht="15.75" customHeight="1" x14ac:dyDescent="0.25">
      <c r="A88" s="3" t="s">
        <v>133</v>
      </c>
      <c r="B88" s="4">
        <v>43127</v>
      </c>
      <c r="C88" s="5">
        <v>17</v>
      </c>
      <c r="D88" s="5" t="s">
        <v>35</v>
      </c>
      <c r="E88" s="5" t="s">
        <v>36</v>
      </c>
      <c r="F88" s="5" t="s">
        <v>28</v>
      </c>
      <c r="G88" s="5" t="s">
        <v>24</v>
      </c>
      <c r="H88" s="5">
        <v>159</v>
      </c>
      <c r="I88" s="5">
        <v>3</v>
      </c>
      <c r="J88" s="5">
        <v>477</v>
      </c>
    </row>
    <row r="89" spans="1:10" ht="15.75" customHeight="1" x14ac:dyDescent="0.25">
      <c r="A89" s="3" t="s">
        <v>134</v>
      </c>
      <c r="B89" s="4">
        <v>43127</v>
      </c>
      <c r="C89" s="5">
        <v>12</v>
      </c>
      <c r="D89" s="5" t="s">
        <v>66</v>
      </c>
      <c r="E89" s="5" t="s">
        <v>12</v>
      </c>
      <c r="F89" s="5" t="s">
        <v>13</v>
      </c>
      <c r="G89" s="5" t="s">
        <v>31</v>
      </c>
      <c r="H89" s="5">
        <v>69</v>
      </c>
      <c r="I89" s="5">
        <v>2</v>
      </c>
      <c r="J89" s="5">
        <v>138</v>
      </c>
    </row>
    <row r="90" spans="1:10" ht="15.75" customHeight="1" x14ac:dyDescent="0.25">
      <c r="A90" s="3" t="s">
        <v>135</v>
      </c>
      <c r="B90" s="4">
        <v>43127</v>
      </c>
      <c r="C90" s="5">
        <v>8</v>
      </c>
      <c r="D90" s="5" t="s">
        <v>45</v>
      </c>
      <c r="E90" s="5" t="s">
        <v>22</v>
      </c>
      <c r="F90" s="5" t="s">
        <v>23</v>
      </c>
      <c r="G90" s="5" t="s">
        <v>14</v>
      </c>
      <c r="H90" s="5">
        <v>199</v>
      </c>
      <c r="I90" s="5">
        <v>5</v>
      </c>
      <c r="J90" s="5">
        <v>995</v>
      </c>
    </row>
    <row r="91" spans="1:10" ht="15.75" customHeight="1" x14ac:dyDescent="0.25">
      <c r="A91" s="3" t="s">
        <v>136</v>
      </c>
      <c r="B91" s="4">
        <v>43127</v>
      </c>
      <c r="C91" s="5">
        <v>12</v>
      </c>
      <c r="D91" s="5" t="s">
        <v>66</v>
      </c>
      <c r="E91" s="5" t="s">
        <v>63</v>
      </c>
      <c r="F91" s="5" t="s">
        <v>13</v>
      </c>
      <c r="G91" s="5" t="s">
        <v>31</v>
      </c>
      <c r="H91" s="5">
        <v>69</v>
      </c>
      <c r="I91" s="5">
        <v>2</v>
      </c>
      <c r="J91" s="5">
        <v>138</v>
      </c>
    </row>
    <row r="92" spans="1:10" ht="15.75" customHeight="1" x14ac:dyDescent="0.25">
      <c r="A92" s="3" t="s">
        <v>137</v>
      </c>
      <c r="B92" s="4">
        <v>43127</v>
      </c>
      <c r="C92" s="5">
        <v>19</v>
      </c>
      <c r="D92" s="5" t="s">
        <v>56</v>
      </c>
      <c r="E92" s="5" t="s">
        <v>36</v>
      </c>
      <c r="F92" s="5" t="s">
        <v>28</v>
      </c>
      <c r="G92" s="5" t="s">
        <v>19</v>
      </c>
      <c r="H92" s="5">
        <v>289</v>
      </c>
      <c r="I92" s="5">
        <v>4</v>
      </c>
      <c r="J92" s="5">
        <v>1156</v>
      </c>
    </row>
    <row r="93" spans="1:10" ht="15.75" customHeight="1" x14ac:dyDescent="0.25">
      <c r="A93" s="3" t="s">
        <v>138</v>
      </c>
      <c r="B93" s="4">
        <v>43128</v>
      </c>
      <c r="C93" s="5">
        <v>20</v>
      </c>
      <c r="D93" s="5" t="s">
        <v>40</v>
      </c>
      <c r="E93" s="5" t="s">
        <v>27</v>
      </c>
      <c r="F93" s="5" t="s">
        <v>28</v>
      </c>
      <c r="G93" s="5" t="s">
        <v>41</v>
      </c>
      <c r="H93" s="5">
        <v>399</v>
      </c>
      <c r="I93" s="5">
        <v>6</v>
      </c>
      <c r="J93" s="5">
        <v>2394</v>
      </c>
    </row>
    <row r="94" spans="1:10" ht="15.75" customHeight="1" x14ac:dyDescent="0.25">
      <c r="A94" s="3" t="s">
        <v>139</v>
      </c>
      <c r="B94" s="4">
        <v>43129</v>
      </c>
      <c r="C94" s="5">
        <v>7</v>
      </c>
      <c r="D94" s="5" t="s">
        <v>88</v>
      </c>
      <c r="E94" s="5" t="s">
        <v>22</v>
      </c>
      <c r="F94" s="5" t="s">
        <v>23</v>
      </c>
      <c r="G94" s="5" t="s">
        <v>41</v>
      </c>
      <c r="H94" s="5">
        <v>399</v>
      </c>
      <c r="I94" s="5">
        <v>1</v>
      </c>
      <c r="J94" s="5">
        <v>399</v>
      </c>
    </row>
    <row r="95" spans="1:10" ht="15.75" customHeight="1" x14ac:dyDescent="0.25">
      <c r="A95" s="3" t="s">
        <v>140</v>
      </c>
      <c r="B95" s="4">
        <v>43129</v>
      </c>
      <c r="C95" s="5">
        <v>8</v>
      </c>
      <c r="D95" s="5" t="s">
        <v>45</v>
      </c>
      <c r="E95" s="5" t="s">
        <v>22</v>
      </c>
      <c r="F95" s="5" t="s">
        <v>23</v>
      </c>
      <c r="G95" s="5" t="s">
        <v>14</v>
      </c>
      <c r="H95" s="5">
        <v>199</v>
      </c>
      <c r="I95" s="5">
        <v>2</v>
      </c>
      <c r="J95" s="5">
        <v>398</v>
      </c>
    </row>
    <row r="96" spans="1:10" ht="15.75" customHeight="1" x14ac:dyDescent="0.25">
      <c r="A96" s="3" t="s">
        <v>141</v>
      </c>
      <c r="B96" s="4">
        <v>43129</v>
      </c>
      <c r="C96" s="5">
        <v>7</v>
      </c>
      <c r="D96" s="5" t="s">
        <v>88</v>
      </c>
      <c r="E96" s="5" t="s">
        <v>46</v>
      </c>
      <c r="F96" s="5" t="s">
        <v>23</v>
      </c>
      <c r="G96" s="5" t="s">
        <v>31</v>
      </c>
      <c r="H96" s="5">
        <v>69</v>
      </c>
      <c r="I96" s="5">
        <v>8</v>
      </c>
      <c r="J96" s="5">
        <v>552</v>
      </c>
    </row>
    <row r="97" spans="1:10" ht="15.75" customHeight="1" x14ac:dyDescent="0.25">
      <c r="A97" s="3" t="s">
        <v>142</v>
      </c>
      <c r="B97" s="4">
        <v>43130</v>
      </c>
      <c r="C97" s="5">
        <v>15</v>
      </c>
      <c r="D97" s="5" t="s">
        <v>118</v>
      </c>
      <c r="E97" s="5" t="s">
        <v>12</v>
      </c>
      <c r="F97" s="5" t="s">
        <v>13</v>
      </c>
      <c r="G97" s="5" t="s">
        <v>31</v>
      </c>
      <c r="H97" s="5">
        <v>69</v>
      </c>
      <c r="I97" s="5">
        <v>9</v>
      </c>
      <c r="J97" s="5">
        <v>621</v>
      </c>
    </row>
    <row r="98" spans="1:10" ht="15.75" customHeight="1" x14ac:dyDescent="0.25">
      <c r="A98" s="3" t="s">
        <v>143</v>
      </c>
      <c r="B98" s="4">
        <v>43130</v>
      </c>
      <c r="C98" s="5">
        <v>11</v>
      </c>
      <c r="D98" s="5" t="s">
        <v>11</v>
      </c>
      <c r="E98" s="5" t="s">
        <v>63</v>
      </c>
      <c r="F98" s="5" t="s">
        <v>13</v>
      </c>
      <c r="G98" s="5" t="s">
        <v>31</v>
      </c>
      <c r="H98" s="5">
        <v>69</v>
      </c>
      <c r="I98" s="5">
        <v>7</v>
      </c>
      <c r="J98" s="5">
        <v>483</v>
      </c>
    </row>
    <row r="99" spans="1:10" ht="15.75" customHeight="1" x14ac:dyDescent="0.25">
      <c r="A99" s="3" t="s">
        <v>144</v>
      </c>
      <c r="B99" s="4">
        <v>43130</v>
      </c>
      <c r="C99" s="5">
        <v>19</v>
      </c>
      <c r="D99" s="5" t="s">
        <v>56</v>
      </c>
      <c r="E99" s="5" t="s">
        <v>27</v>
      </c>
      <c r="F99" s="5" t="s">
        <v>28</v>
      </c>
      <c r="G99" s="5" t="s">
        <v>24</v>
      </c>
      <c r="H99" s="5">
        <v>159</v>
      </c>
      <c r="I99" s="5">
        <v>8</v>
      </c>
      <c r="J99" s="5">
        <v>1272</v>
      </c>
    </row>
    <row r="100" spans="1:10" ht="15.75" customHeight="1" x14ac:dyDescent="0.25">
      <c r="A100" s="3" t="s">
        <v>145</v>
      </c>
      <c r="B100" s="4">
        <v>43130</v>
      </c>
      <c r="C100" s="5">
        <v>8</v>
      </c>
      <c r="D100" s="5" t="s">
        <v>45</v>
      </c>
      <c r="E100" s="5" t="s">
        <v>46</v>
      </c>
      <c r="F100" s="5" t="s">
        <v>23</v>
      </c>
      <c r="G100" s="5" t="s">
        <v>14</v>
      </c>
      <c r="H100" s="5">
        <v>199</v>
      </c>
      <c r="I100" s="5">
        <v>9</v>
      </c>
      <c r="J100" s="5">
        <v>1791</v>
      </c>
    </row>
    <row r="101" spans="1:10" ht="15.75" customHeight="1" x14ac:dyDescent="0.25">
      <c r="A101" s="3" t="s">
        <v>146</v>
      </c>
      <c r="B101" s="4">
        <v>43130</v>
      </c>
      <c r="C101" s="5">
        <v>12</v>
      </c>
      <c r="D101" s="5" t="s">
        <v>66</v>
      </c>
      <c r="E101" s="5" t="s">
        <v>12</v>
      </c>
      <c r="F101" s="5" t="s">
        <v>13</v>
      </c>
      <c r="G101" s="5" t="s">
        <v>14</v>
      </c>
      <c r="H101" s="5">
        <v>199</v>
      </c>
      <c r="I101" s="5">
        <v>5</v>
      </c>
      <c r="J101" s="5">
        <v>995</v>
      </c>
    </row>
    <row r="102" spans="1:10" ht="15.75" customHeight="1" x14ac:dyDescent="0.25">
      <c r="A102" s="3" t="s">
        <v>147</v>
      </c>
      <c r="B102" s="4">
        <v>43131</v>
      </c>
      <c r="C102" s="5">
        <v>18</v>
      </c>
      <c r="D102" s="5" t="s">
        <v>26</v>
      </c>
      <c r="E102" s="5" t="s">
        <v>27</v>
      </c>
      <c r="F102" s="5" t="s">
        <v>28</v>
      </c>
      <c r="G102" s="5" t="s">
        <v>31</v>
      </c>
      <c r="H102" s="5">
        <v>69</v>
      </c>
      <c r="I102" s="5">
        <v>4</v>
      </c>
      <c r="J102" s="5">
        <v>276</v>
      </c>
    </row>
    <row r="103" spans="1:10" ht="15.75" customHeight="1" x14ac:dyDescent="0.25">
      <c r="A103" s="3" t="s">
        <v>148</v>
      </c>
      <c r="B103" s="4">
        <v>43132</v>
      </c>
      <c r="C103" s="5">
        <v>10</v>
      </c>
      <c r="D103" s="5" t="s">
        <v>58</v>
      </c>
      <c r="E103" s="5" t="s">
        <v>22</v>
      </c>
      <c r="F103" s="5" t="s">
        <v>23</v>
      </c>
      <c r="G103" s="5" t="s">
        <v>31</v>
      </c>
      <c r="H103" s="5">
        <v>69</v>
      </c>
      <c r="I103" s="5">
        <v>4</v>
      </c>
      <c r="J103" s="5">
        <v>276</v>
      </c>
    </row>
    <row r="104" spans="1:10" ht="15.75" customHeight="1" x14ac:dyDescent="0.25">
      <c r="A104" s="3" t="s">
        <v>149</v>
      </c>
      <c r="B104" s="4">
        <v>43132</v>
      </c>
      <c r="C104" s="5">
        <v>20</v>
      </c>
      <c r="D104" s="5" t="s">
        <v>40</v>
      </c>
      <c r="E104" s="5" t="s">
        <v>36</v>
      </c>
      <c r="F104" s="5" t="s">
        <v>28</v>
      </c>
      <c r="G104" s="5" t="s">
        <v>31</v>
      </c>
      <c r="H104" s="5">
        <v>69</v>
      </c>
      <c r="I104" s="5">
        <v>6</v>
      </c>
      <c r="J104" s="5">
        <v>414</v>
      </c>
    </row>
    <row r="105" spans="1:10" ht="15.75" customHeight="1" x14ac:dyDescent="0.25">
      <c r="A105" s="3" t="s">
        <v>150</v>
      </c>
      <c r="B105" s="4">
        <v>43133</v>
      </c>
      <c r="C105" s="5">
        <v>4</v>
      </c>
      <c r="D105" s="5" t="s">
        <v>51</v>
      </c>
      <c r="E105" s="5" t="s">
        <v>68</v>
      </c>
      <c r="F105" s="5" t="s">
        <v>18</v>
      </c>
      <c r="G105" s="5" t="s">
        <v>41</v>
      </c>
      <c r="H105" s="5">
        <v>399</v>
      </c>
      <c r="I105" s="5">
        <v>1</v>
      </c>
      <c r="J105" s="5">
        <v>399</v>
      </c>
    </row>
    <row r="106" spans="1:10" ht="15.75" customHeight="1" x14ac:dyDescent="0.25">
      <c r="A106" s="3" t="s">
        <v>151</v>
      </c>
      <c r="B106" s="4">
        <v>43133</v>
      </c>
      <c r="C106" s="5">
        <v>11</v>
      </c>
      <c r="D106" s="5" t="s">
        <v>11</v>
      </c>
      <c r="E106" s="5" t="s">
        <v>12</v>
      </c>
      <c r="F106" s="5" t="s">
        <v>13</v>
      </c>
      <c r="G106" s="5" t="s">
        <v>24</v>
      </c>
      <c r="H106" s="5">
        <v>159</v>
      </c>
      <c r="I106" s="5">
        <v>0</v>
      </c>
      <c r="J106" s="5">
        <v>0</v>
      </c>
    </row>
    <row r="107" spans="1:10" ht="15.75" customHeight="1" x14ac:dyDescent="0.25">
      <c r="A107" s="3" t="s">
        <v>152</v>
      </c>
      <c r="B107" s="4">
        <v>43133</v>
      </c>
      <c r="C107" s="5">
        <v>2</v>
      </c>
      <c r="D107" s="5" t="s">
        <v>106</v>
      </c>
      <c r="E107" s="5" t="s">
        <v>68</v>
      </c>
      <c r="F107" s="5" t="s">
        <v>18</v>
      </c>
      <c r="G107" s="5" t="s">
        <v>24</v>
      </c>
      <c r="H107" s="5">
        <v>159</v>
      </c>
      <c r="I107" s="5">
        <v>5</v>
      </c>
      <c r="J107" s="5">
        <v>795</v>
      </c>
    </row>
    <row r="108" spans="1:10" ht="15.75" customHeight="1" x14ac:dyDescent="0.25">
      <c r="A108" s="3" t="s">
        <v>153</v>
      </c>
      <c r="B108" s="4">
        <v>43133</v>
      </c>
      <c r="C108" s="5">
        <v>7</v>
      </c>
      <c r="D108" s="5" t="s">
        <v>88</v>
      </c>
      <c r="E108" s="5" t="s">
        <v>22</v>
      </c>
      <c r="F108" s="5" t="s">
        <v>23</v>
      </c>
      <c r="G108" s="5" t="s">
        <v>24</v>
      </c>
      <c r="H108" s="5">
        <v>159</v>
      </c>
      <c r="I108" s="5">
        <v>5</v>
      </c>
      <c r="J108" s="5">
        <v>795</v>
      </c>
    </row>
    <row r="109" spans="1:10" ht="15.75" customHeight="1" x14ac:dyDescent="0.25">
      <c r="A109" s="3" t="s">
        <v>154</v>
      </c>
      <c r="B109" s="4">
        <v>43133</v>
      </c>
      <c r="C109" s="5">
        <v>15</v>
      </c>
      <c r="D109" s="5" t="s">
        <v>118</v>
      </c>
      <c r="E109" s="5" t="s">
        <v>63</v>
      </c>
      <c r="F109" s="5" t="s">
        <v>13</v>
      </c>
      <c r="G109" s="5" t="s">
        <v>41</v>
      </c>
      <c r="H109" s="5">
        <v>399</v>
      </c>
      <c r="I109" s="5">
        <v>2</v>
      </c>
      <c r="J109" s="5">
        <v>798</v>
      </c>
    </row>
    <row r="110" spans="1:10" ht="15.75" customHeight="1" x14ac:dyDescent="0.25">
      <c r="A110" s="3" t="s">
        <v>155</v>
      </c>
      <c r="B110" s="4">
        <v>43133</v>
      </c>
      <c r="C110" s="5">
        <v>20</v>
      </c>
      <c r="D110" s="5" t="s">
        <v>40</v>
      </c>
      <c r="E110" s="5" t="s">
        <v>27</v>
      </c>
      <c r="F110" s="5" t="s">
        <v>28</v>
      </c>
      <c r="G110" s="5" t="s">
        <v>24</v>
      </c>
      <c r="H110" s="5">
        <v>159</v>
      </c>
      <c r="I110" s="5">
        <v>7</v>
      </c>
      <c r="J110" s="5">
        <v>1113</v>
      </c>
    </row>
    <row r="111" spans="1:10" ht="15.75" customHeight="1" x14ac:dyDescent="0.25">
      <c r="A111" s="3" t="s">
        <v>156</v>
      </c>
      <c r="B111" s="4">
        <v>43134</v>
      </c>
      <c r="C111" s="5">
        <v>16</v>
      </c>
      <c r="D111" s="5" t="s">
        <v>30</v>
      </c>
      <c r="E111" s="5" t="s">
        <v>27</v>
      </c>
      <c r="F111" s="5" t="s">
        <v>28</v>
      </c>
      <c r="G111" s="5" t="s">
        <v>14</v>
      </c>
      <c r="H111" s="5">
        <v>199</v>
      </c>
      <c r="I111" s="5">
        <v>6</v>
      </c>
      <c r="J111" s="5">
        <v>1194</v>
      </c>
    </row>
    <row r="112" spans="1:10" ht="15.75" customHeight="1" x14ac:dyDescent="0.25">
      <c r="A112" s="3" t="s">
        <v>157</v>
      </c>
      <c r="B112" s="4">
        <v>43134</v>
      </c>
      <c r="C112" s="5">
        <v>19</v>
      </c>
      <c r="D112" s="5" t="s">
        <v>56</v>
      </c>
      <c r="E112" s="5" t="s">
        <v>36</v>
      </c>
      <c r="F112" s="5" t="s">
        <v>28</v>
      </c>
      <c r="G112" s="5" t="s">
        <v>41</v>
      </c>
      <c r="H112" s="5">
        <v>399</v>
      </c>
      <c r="I112" s="5">
        <v>6</v>
      </c>
      <c r="J112" s="5">
        <v>2394</v>
      </c>
    </row>
    <row r="113" spans="1:10" ht="15.75" customHeight="1" x14ac:dyDescent="0.25">
      <c r="A113" s="3" t="s">
        <v>158</v>
      </c>
      <c r="B113" s="4">
        <v>43135</v>
      </c>
      <c r="C113" s="5">
        <v>1</v>
      </c>
      <c r="D113" s="5" t="s">
        <v>16</v>
      </c>
      <c r="E113" s="5" t="s">
        <v>17</v>
      </c>
      <c r="F113" s="5" t="s">
        <v>18</v>
      </c>
      <c r="G113" s="5" t="s">
        <v>41</v>
      </c>
      <c r="H113" s="5">
        <v>399</v>
      </c>
      <c r="I113" s="5">
        <v>2</v>
      </c>
      <c r="J113" s="5">
        <v>798</v>
      </c>
    </row>
    <row r="114" spans="1:10" ht="15.75" customHeight="1" x14ac:dyDescent="0.25">
      <c r="A114" s="3" t="s">
        <v>159</v>
      </c>
      <c r="B114" s="4">
        <v>43136</v>
      </c>
      <c r="C114" s="5">
        <v>17</v>
      </c>
      <c r="D114" s="5" t="s">
        <v>35</v>
      </c>
      <c r="E114" s="5" t="s">
        <v>27</v>
      </c>
      <c r="F114" s="5" t="s">
        <v>28</v>
      </c>
      <c r="G114" s="5" t="s">
        <v>41</v>
      </c>
      <c r="H114" s="5">
        <v>399</v>
      </c>
      <c r="I114" s="5">
        <v>5</v>
      </c>
      <c r="J114" s="5">
        <v>1995</v>
      </c>
    </row>
    <row r="115" spans="1:10" ht="15.75" customHeight="1" x14ac:dyDescent="0.25">
      <c r="A115" s="3" t="s">
        <v>160</v>
      </c>
      <c r="B115" s="4">
        <v>43136</v>
      </c>
      <c r="C115" s="5">
        <v>9</v>
      </c>
      <c r="D115" s="5" t="s">
        <v>21</v>
      </c>
      <c r="E115" s="5" t="s">
        <v>22</v>
      </c>
      <c r="F115" s="5" t="s">
        <v>23</v>
      </c>
      <c r="G115" s="5" t="s">
        <v>24</v>
      </c>
      <c r="H115" s="5">
        <v>159</v>
      </c>
      <c r="I115" s="5">
        <v>4</v>
      </c>
      <c r="J115" s="5">
        <v>636</v>
      </c>
    </row>
    <row r="116" spans="1:10" ht="15.75" customHeight="1" x14ac:dyDescent="0.25">
      <c r="A116" s="3" t="s">
        <v>161</v>
      </c>
      <c r="B116" s="4">
        <v>43136</v>
      </c>
      <c r="C116" s="5">
        <v>2</v>
      </c>
      <c r="D116" s="5" t="s">
        <v>106</v>
      </c>
      <c r="E116" s="5" t="s">
        <v>68</v>
      </c>
      <c r="F116" s="5" t="s">
        <v>18</v>
      </c>
      <c r="G116" s="5" t="s">
        <v>31</v>
      </c>
      <c r="H116" s="5">
        <v>69</v>
      </c>
      <c r="I116" s="5">
        <v>7</v>
      </c>
      <c r="J116" s="5">
        <v>483</v>
      </c>
    </row>
    <row r="117" spans="1:10" ht="15.75" customHeight="1" x14ac:dyDescent="0.25">
      <c r="A117" s="3" t="s">
        <v>162</v>
      </c>
      <c r="B117" s="4">
        <v>43136</v>
      </c>
      <c r="C117" s="5">
        <v>14</v>
      </c>
      <c r="D117" s="5" t="s">
        <v>38</v>
      </c>
      <c r="E117" s="5" t="s">
        <v>12</v>
      </c>
      <c r="F117" s="5" t="s">
        <v>13</v>
      </c>
      <c r="G117" s="5" t="s">
        <v>31</v>
      </c>
      <c r="H117" s="5">
        <v>69</v>
      </c>
      <c r="I117" s="5">
        <v>7</v>
      </c>
      <c r="J117" s="5">
        <v>483</v>
      </c>
    </row>
    <row r="118" spans="1:10" ht="15.75" customHeight="1" x14ac:dyDescent="0.25">
      <c r="A118" s="3" t="s">
        <v>163</v>
      </c>
      <c r="B118" s="4">
        <v>43136</v>
      </c>
      <c r="C118" s="5">
        <v>14</v>
      </c>
      <c r="D118" s="5" t="s">
        <v>38</v>
      </c>
      <c r="E118" s="5" t="s">
        <v>12</v>
      </c>
      <c r="F118" s="5" t="s">
        <v>13</v>
      </c>
      <c r="G118" s="5" t="s">
        <v>41</v>
      </c>
      <c r="H118" s="5">
        <v>399</v>
      </c>
      <c r="I118" s="5">
        <v>7</v>
      </c>
      <c r="J118" s="5">
        <v>2793</v>
      </c>
    </row>
    <row r="119" spans="1:10" ht="15.75" customHeight="1" x14ac:dyDescent="0.25">
      <c r="A119" s="3" t="s">
        <v>164</v>
      </c>
      <c r="B119" s="4">
        <v>43137</v>
      </c>
      <c r="C119" s="5">
        <v>5</v>
      </c>
      <c r="D119" s="5" t="s">
        <v>60</v>
      </c>
      <c r="E119" s="5" t="s">
        <v>17</v>
      </c>
      <c r="F119" s="5" t="s">
        <v>18</v>
      </c>
      <c r="G119" s="5" t="s">
        <v>19</v>
      </c>
      <c r="H119" s="5">
        <v>289</v>
      </c>
      <c r="I119" s="5">
        <v>2</v>
      </c>
      <c r="J119" s="5">
        <v>578</v>
      </c>
    </row>
    <row r="120" spans="1:10" ht="15.75" customHeight="1" x14ac:dyDescent="0.25">
      <c r="A120" s="3" t="s">
        <v>165</v>
      </c>
      <c r="B120" s="4">
        <v>43137</v>
      </c>
      <c r="C120" s="5">
        <v>5</v>
      </c>
      <c r="D120" s="5" t="s">
        <v>60</v>
      </c>
      <c r="E120" s="5" t="s">
        <v>17</v>
      </c>
      <c r="F120" s="5" t="s">
        <v>18</v>
      </c>
      <c r="G120" s="5" t="s">
        <v>14</v>
      </c>
      <c r="H120" s="5">
        <v>199</v>
      </c>
      <c r="I120" s="5">
        <v>2</v>
      </c>
      <c r="J120" s="5">
        <v>398</v>
      </c>
    </row>
    <row r="121" spans="1:10" ht="15.75" customHeight="1" x14ac:dyDescent="0.25">
      <c r="A121" s="3" t="s">
        <v>166</v>
      </c>
      <c r="B121" s="4">
        <v>43137</v>
      </c>
      <c r="C121" s="5">
        <v>14</v>
      </c>
      <c r="D121" s="5" t="s">
        <v>38</v>
      </c>
      <c r="E121" s="5" t="s">
        <v>12</v>
      </c>
      <c r="F121" s="5" t="s">
        <v>13</v>
      </c>
      <c r="G121" s="5" t="s">
        <v>24</v>
      </c>
      <c r="H121" s="5">
        <v>159</v>
      </c>
      <c r="I121" s="5">
        <v>3</v>
      </c>
      <c r="J121" s="5">
        <v>477</v>
      </c>
    </row>
    <row r="122" spans="1:10" ht="15.75" customHeight="1" x14ac:dyDescent="0.25">
      <c r="A122" s="3" t="s">
        <v>167</v>
      </c>
      <c r="B122" s="4">
        <v>43138</v>
      </c>
      <c r="C122" s="5">
        <v>15</v>
      </c>
      <c r="D122" s="5" t="s">
        <v>118</v>
      </c>
      <c r="E122" s="5" t="s">
        <v>12</v>
      </c>
      <c r="F122" s="5" t="s">
        <v>13</v>
      </c>
      <c r="G122" s="5" t="s">
        <v>14</v>
      </c>
      <c r="H122" s="5">
        <v>199</v>
      </c>
      <c r="I122" s="5">
        <v>3</v>
      </c>
      <c r="J122" s="5">
        <v>597</v>
      </c>
    </row>
    <row r="123" spans="1:10" ht="15.75" customHeight="1" x14ac:dyDescent="0.25">
      <c r="A123" s="3" t="s">
        <v>168</v>
      </c>
      <c r="B123" s="4">
        <v>43139</v>
      </c>
      <c r="C123" s="5">
        <v>8</v>
      </c>
      <c r="D123" s="5" t="s">
        <v>45</v>
      </c>
      <c r="E123" s="5" t="s">
        <v>46</v>
      </c>
      <c r="F123" s="5" t="s">
        <v>23</v>
      </c>
      <c r="G123" s="5" t="s">
        <v>31</v>
      </c>
      <c r="H123" s="5">
        <v>69</v>
      </c>
      <c r="I123" s="5">
        <v>6</v>
      </c>
      <c r="J123" s="5">
        <v>414</v>
      </c>
    </row>
    <row r="124" spans="1:10" ht="15.75" customHeight="1" x14ac:dyDescent="0.25">
      <c r="A124" s="3" t="s">
        <v>169</v>
      </c>
      <c r="B124" s="4">
        <v>43139</v>
      </c>
      <c r="C124" s="5">
        <v>2</v>
      </c>
      <c r="D124" s="5" t="s">
        <v>106</v>
      </c>
      <c r="E124" s="5" t="s">
        <v>17</v>
      </c>
      <c r="F124" s="5" t="s">
        <v>18</v>
      </c>
      <c r="G124" s="5" t="s">
        <v>19</v>
      </c>
      <c r="H124" s="5">
        <v>289</v>
      </c>
      <c r="I124" s="5">
        <v>6</v>
      </c>
      <c r="J124" s="5">
        <v>1734</v>
      </c>
    </row>
    <row r="125" spans="1:10" ht="15.75" customHeight="1" x14ac:dyDescent="0.25">
      <c r="A125" s="3" t="s">
        <v>170</v>
      </c>
      <c r="B125" s="4">
        <v>43139</v>
      </c>
      <c r="C125" s="5">
        <v>4</v>
      </c>
      <c r="D125" s="5" t="s">
        <v>51</v>
      </c>
      <c r="E125" s="5" t="s">
        <v>68</v>
      </c>
      <c r="F125" s="5" t="s">
        <v>18</v>
      </c>
      <c r="G125" s="5" t="s">
        <v>19</v>
      </c>
      <c r="H125" s="5">
        <v>289</v>
      </c>
      <c r="I125" s="5">
        <v>7</v>
      </c>
      <c r="J125" s="5">
        <v>2023</v>
      </c>
    </row>
    <row r="126" spans="1:10" ht="15.75" customHeight="1" x14ac:dyDescent="0.25">
      <c r="A126" s="3" t="s">
        <v>171</v>
      </c>
      <c r="B126" s="4">
        <v>43139</v>
      </c>
      <c r="C126" s="5">
        <v>10</v>
      </c>
      <c r="D126" s="5" t="s">
        <v>58</v>
      </c>
      <c r="E126" s="5" t="s">
        <v>22</v>
      </c>
      <c r="F126" s="5" t="s">
        <v>23</v>
      </c>
      <c r="G126" s="5" t="s">
        <v>24</v>
      </c>
      <c r="H126" s="5">
        <v>159</v>
      </c>
      <c r="I126" s="5">
        <v>0</v>
      </c>
      <c r="J126" s="5">
        <v>0</v>
      </c>
    </row>
    <row r="127" spans="1:10" ht="15.75" customHeight="1" x14ac:dyDescent="0.25">
      <c r="A127" s="3" t="s">
        <v>172</v>
      </c>
      <c r="B127" s="4">
        <v>43139</v>
      </c>
      <c r="C127" s="5">
        <v>18</v>
      </c>
      <c r="D127" s="5" t="s">
        <v>26</v>
      </c>
      <c r="E127" s="5" t="s">
        <v>27</v>
      </c>
      <c r="F127" s="5" t="s">
        <v>28</v>
      </c>
      <c r="G127" s="5" t="s">
        <v>41</v>
      </c>
      <c r="H127" s="5">
        <v>399</v>
      </c>
      <c r="I127" s="5">
        <v>4</v>
      </c>
      <c r="J127" s="5">
        <v>1596</v>
      </c>
    </row>
    <row r="128" spans="1:10" ht="15.75" customHeight="1" x14ac:dyDescent="0.25">
      <c r="A128" s="3" t="s">
        <v>173</v>
      </c>
      <c r="B128" s="4">
        <v>43139</v>
      </c>
      <c r="C128" s="5">
        <v>8</v>
      </c>
      <c r="D128" s="5" t="s">
        <v>45</v>
      </c>
      <c r="E128" s="5" t="s">
        <v>46</v>
      </c>
      <c r="F128" s="5" t="s">
        <v>23</v>
      </c>
      <c r="G128" s="5" t="s">
        <v>24</v>
      </c>
      <c r="H128" s="5">
        <v>159</v>
      </c>
      <c r="I128" s="5">
        <v>4</v>
      </c>
      <c r="J128" s="5">
        <v>636</v>
      </c>
    </row>
    <row r="129" spans="1:10" ht="15.75" customHeight="1" x14ac:dyDescent="0.25">
      <c r="A129" s="3" t="s">
        <v>174</v>
      </c>
      <c r="B129" s="4">
        <v>43140</v>
      </c>
      <c r="C129" s="5">
        <v>11</v>
      </c>
      <c r="D129" s="5" t="s">
        <v>11</v>
      </c>
      <c r="E129" s="5" t="s">
        <v>63</v>
      </c>
      <c r="F129" s="5" t="s">
        <v>13</v>
      </c>
      <c r="G129" s="5" t="s">
        <v>14</v>
      </c>
      <c r="H129" s="5">
        <v>199</v>
      </c>
      <c r="I129" s="5">
        <v>0</v>
      </c>
      <c r="J129" s="5">
        <v>0</v>
      </c>
    </row>
    <row r="130" spans="1:10" ht="15.75" customHeight="1" x14ac:dyDescent="0.25">
      <c r="A130" s="3" t="s">
        <v>175</v>
      </c>
      <c r="B130" s="4">
        <v>43141</v>
      </c>
      <c r="C130" s="5">
        <v>6</v>
      </c>
      <c r="D130" s="5" t="s">
        <v>48</v>
      </c>
      <c r="E130" s="5" t="s">
        <v>22</v>
      </c>
      <c r="F130" s="5" t="s">
        <v>23</v>
      </c>
      <c r="G130" s="5" t="s">
        <v>14</v>
      </c>
      <c r="H130" s="5">
        <v>199</v>
      </c>
      <c r="I130" s="5">
        <v>8</v>
      </c>
      <c r="J130" s="5">
        <v>1592</v>
      </c>
    </row>
    <row r="131" spans="1:10" ht="15.75" customHeight="1" x14ac:dyDescent="0.25">
      <c r="A131" s="3" t="s">
        <v>176</v>
      </c>
      <c r="B131" s="4">
        <v>43142</v>
      </c>
      <c r="C131" s="5">
        <v>16</v>
      </c>
      <c r="D131" s="5" t="s">
        <v>30</v>
      </c>
      <c r="E131" s="5" t="s">
        <v>27</v>
      </c>
      <c r="F131" s="5" t="s">
        <v>28</v>
      </c>
      <c r="G131" s="5" t="s">
        <v>14</v>
      </c>
      <c r="H131" s="5">
        <v>199</v>
      </c>
      <c r="I131" s="5">
        <v>0</v>
      </c>
      <c r="J131" s="5">
        <v>0</v>
      </c>
    </row>
    <row r="132" spans="1:10" ht="15.75" customHeight="1" x14ac:dyDescent="0.25">
      <c r="A132" s="3" t="s">
        <v>177</v>
      </c>
      <c r="B132" s="4">
        <v>43142</v>
      </c>
      <c r="C132" s="5">
        <v>10</v>
      </c>
      <c r="D132" s="5" t="s">
        <v>58</v>
      </c>
      <c r="E132" s="5" t="s">
        <v>22</v>
      </c>
      <c r="F132" s="5" t="s">
        <v>23</v>
      </c>
      <c r="G132" s="5" t="s">
        <v>41</v>
      </c>
      <c r="H132" s="5">
        <v>399</v>
      </c>
      <c r="I132" s="5">
        <v>3</v>
      </c>
      <c r="J132" s="5">
        <v>1197</v>
      </c>
    </row>
    <row r="133" spans="1:10" ht="15.75" customHeight="1" x14ac:dyDescent="0.25">
      <c r="A133" s="3" t="s">
        <v>178</v>
      </c>
      <c r="B133" s="4">
        <v>43142</v>
      </c>
      <c r="C133" s="5">
        <v>7</v>
      </c>
      <c r="D133" s="5" t="s">
        <v>88</v>
      </c>
      <c r="E133" s="5" t="s">
        <v>22</v>
      </c>
      <c r="F133" s="5" t="s">
        <v>23</v>
      </c>
      <c r="G133" s="5" t="s">
        <v>24</v>
      </c>
      <c r="H133" s="5">
        <v>159</v>
      </c>
      <c r="I133" s="5">
        <v>9</v>
      </c>
      <c r="J133" s="5">
        <v>1431</v>
      </c>
    </row>
    <row r="134" spans="1:10" ht="15.75" customHeight="1" x14ac:dyDescent="0.25">
      <c r="A134" s="3" t="s">
        <v>179</v>
      </c>
      <c r="B134" s="4">
        <v>43142</v>
      </c>
      <c r="C134" s="5">
        <v>12</v>
      </c>
      <c r="D134" s="5" t="s">
        <v>66</v>
      </c>
      <c r="E134" s="5" t="s">
        <v>12</v>
      </c>
      <c r="F134" s="5" t="s">
        <v>13</v>
      </c>
      <c r="G134" s="5" t="s">
        <v>41</v>
      </c>
      <c r="H134" s="5">
        <v>399</v>
      </c>
      <c r="I134" s="5">
        <v>9</v>
      </c>
      <c r="J134" s="5">
        <v>3591</v>
      </c>
    </row>
    <row r="135" spans="1:10" ht="15.75" customHeight="1" x14ac:dyDescent="0.25">
      <c r="A135" s="3" t="s">
        <v>180</v>
      </c>
      <c r="B135" s="4">
        <v>43143</v>
      </c>
      <c r="C135" s="5">
        <v>13</v>
      </c>
      <c r="D135" s="5" t="s">
        <v>33</v>
      </c>
      <c r="E135" s="5" t="s">
        <v>12</v>
      </c>
      <c r="F135" s="5" t="s">
        <v>13</v>
      </c>
      <c r="G135" s="5" t="s">
        <v>24</v>
      </c>
      <c r="H135" s="5">
        <v>159</v>
      </c>
      <c r="I135" s="5">
        <v>7</v>
      </c>
      <c r="J135" s="5">
        <v>1113</v>
      </c>
    </row>
    <row r="136" spans="1:10" ht="15.75" customHeight="1" x14ac:dyDescent="0.25">
      <c r="A136" s="3" t="s">
        <v>181</v>
      </c>
      <c r="B136" s="4">
        <v>43143</v>
      </c>
      <c r="C136" s="5">
        <v>16</v>
      </c>
      <c r="D136" s="5" t="s">
        <v>30</v>
      </c>
      <c r="E136" s="5" t="s">
        <v>27</v>
      </c>
      <c r="F136" s="5" t="s">
        <v>28</v>
      </c>
      <c r="G136" s="5" t="s">
        <v>31</v>
      </c>
      <c r="H136" s="5">
        <v>69</v>
      </c>
      <c r="I136" s="5">
        <v>5</v>
      </c>
      <c r="J136" s="5">
        <v>345</v>
      </c>
    </row>
    <row r="137" spans="1:10" ht="15.75" customHeight="1" x14ac:dyDescent="0.25">
      <c r="A137" s="3" t="s">
        <v>182</v>
      </c>
      <c r="B137" s="4">
        <v>43144</v>
      </c>
      <c r="C137" s="5">
        <v>6</v>
      </c>
      <c r="D137" s="5" t="s">
        <v>48</v>
      </c>
      <c r="E137" s="5" t="s">
        <v>46</v>
      </c>
      <c r="F137" s="5" t="s">
        <v>23</v>
      </c>
      <c r="G137" s="5" t="s">
        <v>14</v>
      </c>
      <c r="H137" s="5">
        <v>199</v>
      </c>
      <c r="I137" s="5">
        <v>9</v>
      </c>
      <c r="J137" s="5">
        <v>1791</v>
      </c>
    </row>
    <row r="138" spans="1:10" ht="15.75" customHeight="1" x14ac:dyDescent="0.25">
      <c r="A138" s="3" t="s">
        <v>183</v>
      </c>
      <c r="B138" s="4">
        <v>43144</v>
      </c>
      <c r="C138" s="5">
        <v>12</v>
      </c>
      <c r="D138" s="5" t="s">
        <v>66</v>
      </c>
      <c r="E138" s="5" t="s">
        <v>63</v>
      </c>
      <c r="F138" s="5" t="s">
        <v>13</v>
      </c>
      <c r="G138" s="5" t="s">
        <v>41</v>
      </c>
      <c r="H138" s="5">
        <v>399</v>
      </c>
      <c r="I138" s="5">
        <v>3</v>
      </c>
      <c r="J138" s="5">
        <v>1197</v>
      </c>
    </row>
    <row r="139" spans="1:10" ht="15.75" customHeight="1" x14ac:dyDescent="0.25">
      <c r="A139" s="3" t="s">
        <v>184</v>
      </c>
      <c r="B139" s="4">
        <v>43144</v>
      </c>
      <c r="C139" s="5">
        <v>14</v>
      </c>
      <c r="D139" s="5" t="s">
        <v>38</v>
      </c>
      <c r="E139" s="5" t="s">
        <v>63</v>
      </c>
      <c r="F139" s="5" t="s">
        <v>13</v>
      </c>
      <c r="G139" s="5" t="s">
        <v>41</v>
      </c>
      <c r="H139" s="5">
        <v>399</v>
      </c>
      <c r="I139" s="5">
        <v>3</v>
      </c>
      <c r="J139" s="5">
        <v>1197</v>
      </c>
    </row>
    <row r="140" spans="1:10" ht="15.75" customHeight="1" x14ac:dyDescent="0.25">
      <c r="A140" s="3" t="s">
        <v>185</v>
      </c>
      <c r="B140" s="4">
        <v>43144</v>
      </c>
      <c r="C140" s="5">
        <v>13</v>
      </c>
      <c r="D140" s="5" t="s">
        <v>33</v>
      </c>
      <c r="E140" s="5" t="s">
        <v>12</v>
      </c>
      <c r="F140" s="5" t="s">
        <v>13</v>
      </c>
      <c r="G140" s="5" t="s">
        <v>31</v>
      </c>
      <c r="H140" s="5">
        <v>69</v>
      </c>
      <c r="I140" s="5">
        <v>4</v>
      </c>
      <c r="J140" s="5">
        <v>276</v>
      </c>
    </row>
    <row r="141" spans="1:10" ht="15.75" customHeight="1" x14ac:dyDescent="0.25">
      <c r="A141" s="3" t="s">
        <v>186</v>
      </c>
      <c r="B141" s="4">
        <v>43144</v>
      </c>
      <c r="C141" s="5">
        <v>15</v>
      </c>
      <c r="D141" s="5" t="s">
        <v>118</v>
      </c>
      <c r="E141" s="5" t="s">
        <v>63</v>
      </c>
      <c r="F141" s="5" t="s">
        <v>13</v>
      </c>
      <c r="G141" s="5" t="s">
        <v>41</v>
      </c>
      <c r="H141" s="5">
        <v>399</v>
      </c>
      <c r="I141" s="5">
        <v>8</v>
      </c>
      <c r="J141" s="5">
        <v>3192</v>
      </c>
    </row>
    <row r="142" spans="1:10" ht="15.75" customHeight="1" x14ac:dyDescent="0.25">
      <c r="A142" s="3" t="s">
        <v>187</v>
      </c>
      <c r="B142" s="4">
        <v>43144</v>
      </c>
      <c r="C142" s="5">
        <v>10</v>
      </c>
      <c r="D142" s="5" t="s">
        <v>58</v>
      </c>
      <c r="E142" s="5" t="s">
        <v>22</v>
      </c>
      <c r="F142" s="5" t="s">
        <v>23</v>
      </c>
      <c r="G142" s="5" t="s">
        <v>24</v>
      </c>
      <c r="H142" s="5">
        <v>159</v>
      </c>
      <c r="I142" s="5">
        <v>8</v>
      </c>
      <c r="J142" s="5">
        <v>1272</v>
      </c>
    </row>
    <row r="143" spans="1:10" ht="15.75" customHeight="1" x14ac:dyDescent="0.25">
      <c r="A143" s="3" t="s">
        <v>188</v>
      </c>
      <c r="B143" s="4">
        <v>43144</v>
      </c>
      <c r="C143" s="5">
        <v>10</v>
      </c>
      <c r="D143" s="5" t="s">
        <v>58</v>
      </c>
      <c r="E143" s="5" t="s">
        <v>22</v>
      </c>
      <c r="F143" s="5" t="s">
        <v>23</v>
      </c>
      <c r="G143" s="5" t="s">
        <v>19</v>
      </c>
      <c r="H143" s="5">
        <v>289</v>
      </c>
      <c r="I143" s="5">
        <v>4</v>
      </c>
      <c r="J143" s="5">
        <v>1156</v>
      </c>
    </row>
    <row r="144" spans="1:10" ht="15.75" customHeight="1" x14ac:dyDescent="0.25">
      <c r="A144" s="3" t="s">
        <v>189</v>
      </c>
      <c r="B144" s="4">
        <v>43144</v>
      </c>
      <c r="C144" s="5">
        <v>7</v>
      </c>
      <c r="D144" s="5" t="s">
        <v>88</v>
      </c>
      <c r="E144" s="5" t="s">
        <v>46</v>
      </c>
      <c r="F144" s="5" t="s">
        <v>23</v>
      </c>
      <c r="G144" s="5" t="s">
        <v>19</v>
      </c>
      <c r="H144" s="5">
        <v>289</v>
      </c>
      <c r="I144" s="5">
        <v>5</v>
      </c>
      <c r="J144" s="5">
        <v>1445</v>
      </c>
    </row>
    <row r="145" spans="1:10" ht="15.75" customHeight="1" x14ac:dyDescent="0.25">
      <c r="A145" s="3" t="s">
        <v>190</v>
      </c>
      <c r="B145" s="4">
        <v>43144</v>
      </c>
      <c r="C145" s="5">
        <v>13</v>
      </c>
      <c r="D145" s="5" t="s">
        <v>33</v>
      </c>
      <c r="E145" s="5" t="s">
        <v>63</v>
      </c>
      <c r="F145" s="5" t="s">
        <v>13</v>
      </c>
      <c r="G145" s="5" t="s">
        <v>24</v>
      </c>
      <c r="H145" s="5">
        <v>159</v>
      </c>
      <c r="I145" s="5">
        <v>2</v>
      </c>
      <c r="J145" s="5">
        <v>318</v>
      </c>
    </row>
    <row r="146" spans="1:10" ht="15.75" customHeight="1" x14ac:dyDescent="0.25">
      <c r="A146" s="3" t="s">
        <v>191</v>
      </c>
      <c r="B146" s="4">
        <v>43144</v>
      </c>
      <c r="C146" s="5">
        <v>6</v>
      </c>
      <c r="D146" s="5" t="s">
        <v>48</v>
      </c>
      <c r="E146" s="5" t="s">
        <v>22</v>
      </c>
      <c r="F146" s="5" t="s">
        <v>23</v>
      </c>
      <c r="G146" s="5" t="s">
        <v>14</v>
      </c>
      <c r="H146" s="5">
        <v>199</v>
      </c>
      <c r="I146" s="5">
        <v>6</v>
      </c>
      <c r="J146" s="5">
        <v>1194</v>
      </c>
    </row>
    <row r="147" spans="1:10" ht="15.75" customHeight="1" x14ac:dyDescent="0.25">
      <c r="A147" s="3" t="s">
        <v>192</v>
      </c>
      <c r="B147" s="4">
        <v>43144</v>
      </c>
      <c r="C147" s="5">
        <v>8</v>
      </c>
      <c r="D147" s="5" t="s">
        <v>45</v>
      </c>
      <c r="E147" s="5" t="s">
        <v>46</v>
      </c>
      <c r="F147" s="5" t="s">
        <v>23</v>
      </c>
      <c r="G147" s="5" t="s">
        <v>14</v>
      </c>
      <c r="H147" s="5">
        <v>199</v>
      </c>
      <c r="I147" s="5">
        <v>2</v>
      </c>
      <c r="J147" s="5">
        <v>398</v>
      </c>
    </row>
    <row r="148" spans="1:10" ht="15.75" customHeight="1" x14ac:dyDescent="0.25">
      <c r="A148" s="3" t="s">
        <v>193</v>
      </c>
      <c r="B148" s="4">
        <v>43144</v>
      </c>
      <c r="C148" s="5">
        <v>13</v>
      </c>
      <c r="D148" s="5" t="s">
        <v>33</v>
      </c>
      <c r="E148" s="5" t="s">
        <v>63</v>
      </c>
      <c r="F148" s="5" t="s">
        <v>13</v>
      </c>
      <c r="G148" s="5" t="s">
        <v>24</v>
      </c>
      <c r="H148" s="5">
        <v>159</v>
      </c>
      <c r="I148" s="5">
        <v>5</v>
      </c>
      <c r="J148" s="5">
        <v>795</v>
      </c>
    </row>
    <row r="149" spans="1:10" ht="15.75" customHeight="1" x14ac:dyDescent="0.25">
      <c r="A149" s="3" t="s">
        <v>194</v>
      </c>
      <c r="B149" s="4">
        <v>43144</v>
      </c>
      <c r="C149" s="5">
        <v>2</v>
      </c>
      <c r="D149" s="5" t="s">
        <v>106</v>
      </c>
      <c r="E149" s="5" t="s">
        <v>68</v>
      </c>
      <c r="F149" s="5" t="s">
        <v>18</v>
      </c>
      <c r="G149" s="5" t="s">
        <v>41</v>
      </c>
      <c r="H149" s="5">
        <v>399</v>
      </c>
      <c r="I149" s="5">
        <v>2</v>
      </c>
      <c r="J149" s="5">
        <v>798</v>
      </c>
    </row>
    <row r="150" spans="1:10" ht="15.75" customHeight="1" x14ac:dyDescent="0.25">
      <c r="A150" s="3" t="s">
        <v>195</v>
      </c>
      <c r="B150" s="4">
        <v>43144</v>
      </c>
      <c r="C150" s="5">
        <v>12</v>
      </c>
      <c r="D150" s="5" t="s">
        <v>66</v>
      </c>
      <c r="E150" s="5" t="s">
        <v>63</v>
      </c>
      <c r="F150" s="5" t="s">
        <v>13</v>
      </c>
      <c r="G150" s="5" t="s">
        <v>19</v>
      </c>
      <c r="H150" s="5">
        <v>289</v>
      </c>
      <c r="I150" s="5">
        <v>8</v>
      </c>
      <c r="J150" s="5">
        <v>2312</v>
      </c>
    </row>
    <row r="151" spans="1:10" ht="15.75" customHeight="1" x14ac:dyDescent="0.25">
      <c r="A151" s="3" t="s">
        <v>196</v>
      </c>
      <c r="B151" s="4">
        <v>43144</v>
      </c>
      <c r="C151" s="5">
        <v>8</v>
      </c>
      <c r="D151" s="5" t="s">
        <v>45</v>
      </c>
      <c r="E151" s="5" t="s">
        <v>46</v>
      </c>
      <c r="F151" s="5" t="s">
        <v>23</v>
      </c>
      <c r="G151" s="5" t="s">
        <v>14</v>
      </c>
      <c r="H151" s="5">
        <v>199</v>
      </c>
      <c r="I151" s="5">
        <v>1</v>
      </c>
      <c r="J151" s="5">
        <v>199</v>
      </c>
    </row>
    <row r="152" spans="1:10" ht="15.75" customHeight="1" x14ac:dyDescent="0.25">
      <c r="A152" s="3" t="s">
        <v>197</v>
      </c>
      <c r="B152" s="4">
        <v>43144</v>
      </c>
      <c r="C152" s="5">
        <v>20</v>
      </c>
      <c r="D152" s="5" t="s">
        <v>40</v>
      </c>
      <c r="E152" s="5" t="s">
        <v>27</v>
      </c>
      <c r="F152" s="5" t="s">
        <v>28</v>
      </c>
      <c r="G152" s="5" t="s">
        <v>14</v>
      </c>
      <c r="H152" s="5">
        <v>199</v>
      </c>
      <c r="I152" s="5">
        <v>8</v>
      </c>
      <c r="J152" s="5">
        <v>1592</v>
      </c>
    </row>
    <row r="153" spans="1:10" ht="15.75" customHeight="1" x14ac:dyDescent="0.25">
      <c r="A153" s="3" t="s">
        <v>198</v>
      </c>
      <c r="B153" s="4">
        <v>43144</v>
      </c>
      <c r="C153" s="5">
        <v>12</v>
      </c>
      <c r="D153" s="5" t="s">
        <v>66</v>
      </c>
      <c r="E153" s="5" t="s">
        <v>12</v>
      </c>
      <c r="F153" s="5" t="s">
        <v>13</v>
      </c>
      <c r="G153" s="5" t="s">
        <v>24</v>
      </c>
      <c r="H153" s="5">
        <v>159</v>
      </c>
      <c r="I153" s="5">
        <v>6</v>
      </c>
      <c r="J153" s="5">
        <v>954</v>
      </c>
    </row>
    <row r="154" spans="1:10" ht="15.75" customHeight="1" x14ac:dyDescent="0.25">
      <c r="A154" s="3" t="s">
        <v>199</v>
      </c>
      <c r="B154" s="4">
        <v>43144</v>
      </c>
      <c r="C154" s="5">
        <v>2</v>
      </c>
      <c r="D154" s="5" t="s">
        <v>106</v>
      </c>
      <c r="E154" s="5" t="s">
        <v>68</v>
      </c>
      <c r="F154" s="5" t="s">
        <v>18</v>
      </c>
      <c r="G154" s="5" t="s">
        <v>19</v>
      </c>
      <c r="H154" s="5">
        <v>289</v>
      </c>
      <c r="I154" s="5">
        <v>2</v>
      </c>
      <c r="J154" s="5">
        <v>578</v>
      </c>
    </row>
    <row r="155" spans="1:10" ht="15.75" customHeight="1" x14ac:dyDescent="0.25">
      <c r="A155" s="3" t="s">
        <v>200</v>
      </c>
      <c r="B155" s="4">
        <v>43145</v>
      </c>
      <c r="C155" s="5">
        <v>8</v>
      </c>
      <c r="D155" s="5" t="s">
        <v>45</v>
      </c>
      <c r="E155" s="5" t="s">
        <v>22</v>
      </c>
      <c r="F155" s="5" t="s">
        <v>23</v>
      </c>
      <c r="G155" s="5" t="s">
        <v>31</v>
      </c>
      <c r="H155" s="5">
        <v>69</v>
      </c>
      <c r="I155" s="5">
        <v>8</v>
      </c>
      <c r="J155" s="5">
        <v>552</v>
      </c>
    </row>
    <row r="156" spans="1:10" ht="15.75" customHeight="1" x14ac:dyDescent="0.25">
      <c r="A156" s="3" t="s">
        <v>201</v>
      </c>
      <c r="B156" s="4">
        <v>43146</v>
      </c>
      <c r="C156" s="5">
        <v>15</v>
      </c>
      <c r="D156" s="5" t="s">
        <v>118</v>
      </c>
      <c r="E156" s="5" t="s">
        <v>12</v>
      </c>
      <c r="F156" s="5" t="s">
        <v>13</v>
      </c>
      <c r="G156" s="5" t="s">
        <v>14</v>
      </c>
      <c r="H156" s="5">
        <v>199</v>
      </c>
      <c r="I156" s="5">
        <v>9</v>
      </c>
      <c r="J156" s="5">
        <v>1791</v>
      </c>
    </row>
    <row r="157" spans="1:10" ht="15.75" customHeight="1" x14ac:dyDescent="0.25">
      <c r="A157" s="3" t="s">
        <v>202</v>
      </c>
      <c r="B157" s="4">
        <v>43146</v>
      </c>
      <c r="C157" s="5">
        <v>18</v>
      </c>
      <c r="D157" s="5" t="s">
        <v>26</v>
      </c>
      <c r="E157" s="5" t="s">
        <v>36</v>
      </c>
      <c r="F157" s="5" t="s">
        <v>28</v>
      </c>
      <c r="G157" s="5" t="s">
        <v>24</v>
      </c>
      <c r="H157" s="5">
        <v>159</v>
      </c>
      <c r="I157" s="5">
        <v>4</v>
      </c>
      <c r="J157" s="5">
        <v>636</v>
      </c>
    </row>
    <row r="158" spans="1:10" ht="15.75" customHeight="1" x14ac:dyDescent="0.25">
      <c r="A158" s="3" t="s">
        <v>203</v>
      </c>
      <c r="B158" s="4">
        <v>43147</v>
      </c>
      <c r="C158" s="5">
        <v>13</v>
      </c>
      <c r="D158" s="5" t="s">
        <v>33</v>
      </c>
      <c r="E158" s="5" t="s">
        <v>12</v>
      </c>
      <c r="F158" s="5" t="s">
        <v>13</v>
      </c>
      <c r="G158" s="5" t="s">
        <v>19</v>
      </c>
      <c r="H158" s="5">
        <v>289</v>
      </c>
      <c r="I158" s="5">
        <v>3</v>
      </c>
      <c r="J158" s="5">
        <v>867</v>
      </c>
    </row>
    <row r="159" spans="1:10" ht="15.75" customHeight="1" x14ac:dyDescent="0.25">
      <c r="A159" s="3" t="s">
        <v>204</v>
      </c>
      <c r="B159" s="4">
        <v>43147</v>
      </c>
      <c r="C159" s="5">
        <v>11</v>
      </c>
      <c r="D159" s="5" t="s">
        <v>11</v>
      </c>
      <c r="E159" s="5" t="s">
        <v>63</v>
      </c>
      <c r="F159" s="5" t="s">
        <v>13</v>
      </c>
      <c r="G159" s="5" t="s">
        <v>14</v>
      </c>
      <c r="H159" s="5">
        <v>199</v>
      </c>
      <c r="I159" s="5">
        <v>4</v>
      </c>
      <c r="J159" s="5">
        <v>796</v>
      </c>
    </row>
    <row r="160" spans="1:10" ht="15.75" customHeight="1" x14ac:dyDescent="0.25">
      <c r="A160" s="3" t="s">
        <v>205</v>
      </c>
      <c r="B160" s="4">
        <v>43147</v>
      </c>
      <c r="C160" s="5">
        <v>20</v>
      </c>
      <c r="D160" s="5" t="s">
        <v>40</v>
      </c>
      <c r="E160" s="5" t="s">
        <v>27</v>
      </c>
      <c r="F160" s="5" t="s">
        <v>28</v>
      </c>
      <c r="G160" s="5" t="s">
        <v>24</v>
      </c>
      <c r="H160" s="5">
        <v>159</v>
      </c>
      <c r="I160" s="5">
        <v>6</v>
      </c>
      <c r="J160" s="5">
        <v>954</v>
      </c>
    </row>
    <row r="161" spans="1:10" ht="15.75" customHeight="1" x14ac:dyDescent="0.25">
      <c r="A161" s="3" t="s">
        <v>206</v>
      </c>
      <c r="B161" s="4">
        <v>43147</v>
      </c>
      <c r="C161" s="5">
        <v>1</v>
      </c>
      <c r="D161" s="5" t="s">
        <v>16</v>
      </c>
      <c r="E161" s="5" t="s">
        <v>17</v>
      </c>
      <c r="F161" s="5" t="s">
        <v>18</v>
      </c>
      <c r="G161" s="5" t="s">
        <v>14</v>
      </c>
      <c r="H161" s="5">
        <v>199</v>
      </c>
      <c r="I161" s="5">
        <v>9</v>
      </c>
      <c r="J161" s="5">
        <v>1791</v>
      </c>
    </row>
    <row r="162" spans="1:10" ht="15.75" customHeight="1" x14ac:dyDescent="0.25">
      <c r="A162" s="3" t="s">
        <v>207</v>
      </c>
      <c r="B162" s="4">
        <v>43147</v>
      </c>
      <c r="C162" s="5">
        <v>8</v>
      </c>
      <c r="D162" s="5" t="s">
        <v>45</v>
      </c>
      <c r="E162" s="5" t="s">
        <v>46</v>
      </c>
      <c r="F162" s="5" t="s">
        <v>23</v>
      </c>
      <c r="G162" s="5" t="s">
        <v>14</v>
      </c>
      <c r="H162" s="5">
        <v>199</v>
      </c>
      <c r="I162" s="5">
        <v>2</v>
      </c>
      <c r="J162" s="5">
        <v>398</v>
      </c>
    </row>
    <row r="163" spans="1:10" ht="15.75" customHeight="1" x14ac:dyDescent="0.25">
      <c r="A163" s="3" t="s">
        <v>208</v>
      </c>
      <c r="B163" s="4">
        <v>43147</v>
      </c>
      <c r="C163" s="5">
        <v>15</v>
      </c>
      <c r="D163" s="5" t="s">
        <v>118</v>
      </c>
      <c r="E163" s="5" t="s">
        <v>63</v>
      </c>
      <c r="F163" s="5" t="s">
        <v>13</v>
      </c>
      <c r="G163" s="5" t="s">
        <v>31</v>
      </c>
      <c r="H163" s="5">
        <v>69</v>
      </c>
      <c r="I163" s="5">
        <v>5</v>
      </c>
      <c r="J163" s="5">
        <v>345</v>
      </c>
    </row>
    <row r="164" spans="1:10" ht="15.75" customHeight="1" x14ac:dyDescent="0.25">
      <c r="A164" s="3" t="s">
        <v>209</v>
      </c>
      <c r="B164" s="4">
        <v>43147</v>
      </c>
      <c r="C164" s="5">
        <v>19</v>
      </c>
      <c r="D164" s="5" t="s">
        <v>56</v>
      </c>
      <c r="E164" s="5" t="s">
        <v>27</v>
      </c>
      <c r="F164" s="5" t="s">
        <v>28</v>
      </c>
      <c r="G164" s="5" t="s">
        <v>19</v>
      </c>
      <c r="H164" s="5">
        <v>289</v>
      </c>
      <c r="I164" s="5">
        <v>7</v>
      </c>
      <c r="J164" s="5">
        <v>2023</v>
      </c>
    </row>
    <row r="165" spans="1:10" ht="15.75" customHeight="1" x14ac:dyDescent="0.25">
      <c r="A165" s="3" t="s">
        <v>210</v>
      </c>
      <c r="B165" s="4">
        <v>43148</v>
      </c>
      <c r="C165" s="5">
        <v>13</v>
      </c>
      <c r="D165" s="5" t="s">
        <v>33</v>
      </c>
      <c r="E165" s="5" t="s">
        <v>63</v>
      </c>
      <c r="F165" s="5" t="s">
        <v>13</v>
      </c>
      <c r="G165" s="5" t="s">
        <v>31</v>
      </c>
      <c r="H165" s="5">
        <v>69</v>
      </c>
      <c r="I165" s="5">
        <v>1</v>
      </c>
      <c r="J165" s="5">
        <v>69</v>
      </c>
    </row>
    <row r="166" spans="1:10" ht="15.75" customHeight="1" x14ac:dyDescent="0.25">
      <c r="A166" s="3" t="s">
        <v>211</v>
      </c>
      <c r="B166" s="4">
        <v>43148</v>
      </c>
      <c r="C166" s="5">
        <v>4</v>
      </c>
      <c r="D166" s="5" t="s">
        <v>51</v>
      </c>
      <c r="E166" s="5" t="s">
        <v>17</v>
      </c>
      <c r="F166" s="5" t="s">
        <v>18</v>
      </c>
      <c r="G166" s="5" t="s">
        <v>24</v>
      </c>
      <c r="H166" s="5">
        <v>159</v>
      </c>
      <c r="I166" s="5">
        <v>1</v>
      </c>
      <c r="J166" s="5">
        <v>159</v>
      </c>
    </row>
    <row r="167" spans="1:10" ht="15.75" customHeight="1" x14ac:dyDescent="0.25">
      <c r="A167" s="3" t="s">
        <v>212</v>
      </c>
      <c r="B167" s="4">
        <v>43149</v>
      </c>
      <c r="C167" s="5">
        <v>15</v>
      </c>
      <c r="D167" s="5" t="s">
        <v>118</v>
      </c>
      <c r="E167" s="5" t="s">
        <v>12</v>
      </c>
      <c r="F167" s="5" t="s">
        <v>13</v>
      </c>
      <c r="G167" s="5" t="s">
        <v>31</v>
      </c>
      <c r="H167" s="5">
        <v>69</v>
      </c>
      <c r="I167" s="5">
        <v>0</v>
      </c>
      <c r="J167" s="5">
        <v>0</v>
      </c>
    </row>
    <row r="168" spans="1:10" ht="15.75" customHeight="1" x14ac:dyDescent="0.25">
      <c r="A168" s="3" t="s">
        <v>213</v>
      </c>
      <c r="B168" s="4">
        <v>43149</v>
      </c>
      <c r="C168" s="5">
        <v>12</v>
      </c>
      <c r="D168" s="5" t="s">
        <v>66</v>
      </c>
      <c r="E168" s="5" t="s">
        <v>63</v>
      </c>
      <c r="F168" s="5" t="s">
        <v>13</v>
      </c>
      <c r="G168" s="5" t="s">
        <v>31</v>
      </c>
      <c r="H168" s="5">
        <v>69</v>
      </c>
      <c r="I168" s="5">
        <v>1</v>
      </c>
      <c r="J168" s="5">
        <v>69</v>
      </c>
    </row>
    <row r="169" spans="1:10" ht="15.75" customHeight="1" x14ac:dyDescent="0.25">
      <c r="A169" s="3" t="s">
        <v>214</v>
      </c>
      <c r="B169" s="4">
        <v>43149</v>
      </c>
      <c r="C169" s="5">
        <v>7</v>
      </c>
      <c r="D169" s="5" t="s">
        <v>88</v>
      </c>
      <c r="E169" s="5" t="s">
        <v>22</v>
      </c>
      <c r="F169" s="5" t="s">
        <v>23</v>
      </c>
      <c r="G169" s="5" t="s">
        <v>24</v>
      </c>
      <c r="H169" s="5">
        <v>159</v>
      </c>
      <c r="I169" s="5">
        <v>2</v>
      </c>
      <c r="J169" s="5">
        <v>318</v>
      </c>
    </row>
    <row r="170" spans="1:10" ht="15.75" customHeight="1" x14ac:dyDescent="0.25">
      <c r="A170" s="3" t="s">
        <v>215</v>
      </c>
      <c r="B170" s="4">
        <v>43149</v>
      </c>
      <c r="C170" s="5">
        <v>10</v>
      </c>
      <c r="D170" s="5" t="s">
        <v>58</v>
      </c>
      <c r="E170" s="5" t="s">
        <v>46</v>
      </c>
      <c r="F170" s="5" t="s">
        <v>23</v>
      </c>
      <c r="G170" s="5" t="s">
        <v>31</v>
      </c>
      <c r="H170" s="5">
        <v>69</v>
      </c>
      <c r="I170" s="5">
        <v>4</v>
      </c>
      <c r="J170" s="5">
        <v>276</v>
      </c>
    </row>
    <row r="171" spans="1:10" ht="15.75" customHeight="1" x14ac:dyDescent="0.25">
      <c r="A171" s="3" t="s">
        <v>216</v>
      </c>
      <c r="B171" s="4">
        <v>43149</v>
      </c>
      <c r="C171" s="5">
        <v>6</v>
      </c>
      <c r="D171" s="5" t="s">
        <v>48</v>
      </c>
      <c r="E171" s="5" t="s">
        <v>46</v>
      </c>
      <c r="F171" s="5" t="s">
        <v>23</v>
      </c>
      <c r="G171" s="5" t="s">
        <v>31</v>
      </c>
      <c r="H171" s="5">
        <v>69</v>
      </c>
      <c r="I171" s="5">
        <v>3</v>
      </c>
      <c r="J171" s="5">
        <v>207</v>
      </c>
    </row>
    <row r="172" spans="1:10" ht="15.75" customHeight="1" x14ac:dyDescent="0.25">
      <c r="A172" s="3" t="s">
        <v>217</v>
      </c>
      <c r="B172" s="4">
        <v>43150</v>
      </c>
      <c r="C172" s="5">
        <v>8</v>
      </c>
      <c r="D172" s="5" t="s">
        <v>45</v>
      </c>
      <c r="E172" s="5" t="s">
        <v>46</v>
      </c>
      <c r="F172" s="5" t="s">
        <v>23</v>
      </c>
      <c r="G172" s="5" t="s">
        <v>41</v>
      </c>
      <c r="H172" s="5">
        <v>399</v>
      </c>
      <c r="I172" s="5">
        <v>6</v>
      </c>
      <c r="J172" s="5">
        <v>2394</v>
      </c>
    </row>
    <row r="173" spans="1:10" ht="15.75" customHeight="1" x14ac:dyDescent="0.25">
      <c r="A173" s="3" t="s">
        <v>218</v>
      </c>
      <c r="B173" s="4">
        <v>43150</v>
      </c>
      <c r="C173" s="5">
        <v>11</v>
      </c>
      <c r="D173" s="5" t="s">
        <v>11</v>
      </c>
      <c r="E173" s="5" t="s">
        <v>12</v>
      </c>
      <c r="F173" s="5" t="s">
        <v>13</v>
      </c>
      <c r="G173" s="5" t="s">
        <v>31</v>
      </c>
      <c r="H173" s="5">
        <v>69</v>
      </c>
      <c r="I173" s="5">
        <v>5</v>
      </c>
      <c r="J173" s="5">
        <v>345</v>
      </c>
    </row>
    <row r="174" spans="1:10" ht="15.75" customHeight="1" x14ac:dyDescent="0.25">
      <c r="A174" s="3" t="s">
        <v>219</v>
      </c>
      <c r="B174" s="4">
        <v>43150</v>
      </c>
      <c r="C174" s="5">
        <v>2</v>
      </c>
      <c r="D174" s="5" t="s">
        <v>106</v>
      </c>
      <c r="E174" s="5" t="s">
        <v>68</v>
      </c>
      <c r="F174" s="5" t="s">
        <v>18</v>
      </c>
      <c r="G174" s="5" t="s">
        <v>41</v>
      </c>
      <c r="H174" s="5">
        <v>399</v>
      </c>
      <c r="I174" s="5">
        <v>1</v>
      </c>
      <c r="J174" s="5">
        <v>399</v>
      </c>
    </row>
    <row r="175" spans="1:10" ht="15.75" customHeight="1" x14ac:dyDescent="0.25">
      <c r="A175" s="3" t="s">
        <v>220</v>
      </c>
      <c r="B175" s="4">
        <v>43150</v>
      </c>
      <c r="C175" s="5">
        <v>6</v>
      </c>
      <c r="D175" s="5" t="s">
        <v>48</v>
      </c>
      <c r="E175" s="5" t="s">
        <v>46</v>
      </c>
      <c r="F175" s="5" t="s">
        <v>23</v>
      </c>
      <c r="G175" s="5" t="s">
        <v>41</v>
      </c>
      <c r="H175" s="5">
        <v>399</v>
      </c>
      <c r="I175" s="5">
        <v>6</v>
      </c>
      <c r="J175" s="5">
        <v>2394</v>
      </c>
    </row>
    <row r="176" spans="1:10" ht="15.75" customHeight="1" x14ac:dyDescent="0.25">
      <c r="A176" s="3" t="s">
        <v>221</v>
      </c>
      <c r="B176" s="4">
        <v>43151</v>
      </c>
      <c r="C176" s="5">
        <v>11</v>
      </c>
      <c r="D176" s="5" t="s">
        <v>11</v>
      </c>
      <c r="E176" s="5" t="s">
        <v>12</v>
      </c>
      <c r="F176" s="5" t="s">
        <v>13</v>
      </c>
      <c r="G176" s="5" t="s">
        <v>19</v>
      </c>
      <c r="H176" s="5">
        <v>289</v>
      </c>
      <c r="I176" s="5">
        <v>5</v>
      </c>
      <c r="J176" s="5">
        <v>1445</v>
      </c>
    </row>
    <row r="177" spans="1:10" ht="15.75" customHeight="1" x14ac:dyDescent="0.25">
      <c r="A177" s="3" t="s">
        <v>222</v>
      </c>
      <c r="B177" s="4">
        <v>43152</v>
      </c>
      <c r="C177" s="5">
        <v>13</v>
      </c>
      <c r="D177" s="5" t="s">
        <v>33</v>
      </c>
      <c r="E177" s="5" t="s">
        <v>63</v>
      </c>
      <c r="F177" s="5" t="s">
        <v>13</v>
      </c>
      <c r="G177" s="5" t="s">
        <v>14</v>
      </c>
      <c r="H177" s="5">
        <v>199</v>
      </c>
      <c r="I177" s="5">
        <v>6</v>
      </c>
      <c r="J177" s="5">
        <v>1194</v>
      </c>
    </row>
    <row r="178" spans="1:10" ht="15.75" customHeight="1" x14ac:dyDescent="0.25">
      <c r="A178" s="3" t="s">
        <v>223</v>
      </c>
      <c r="B178" s="4">
        <v>43152</v>
      </c>
      <c r="C178" s="5">
        <v>8</v>
      </c>
      <c r="D178" s="5" t="s">
        <v>45</v>
      </c>
      <c r="E178" s="5" t="s">
        <v>46</v>
      </c>
      <c r="F178" s="5" t="s">
        <v>23</v>
      </c>
      <c r="G178" s="5" t="s">
        <v>19</v>
      </c>
      <c r="H178" s="5">
        <v>289</v>
      </c>
      <c r="I178" s="5">
        <v>1</v>
      </c>
      <c r="J178" s="5">
        <v>289</v>
      </c>
    </row>
    <row r="179" spans="1:10" ht="15.75" customHeight="1" x14ac:dyDescent="0.25">
      <c r="A179" s="3" t="s">
        <v>224</v>
      </c>
      <c r="B179" s="4">
        <v>43152</v>
      </c>
      <c r="C179" s="5">
        <v>13</v>
      </c>
      <c r="D179" s="5" t="s">
        <v>33</v>
      </c>
      <c r="E179" s="5" t="s">
        <v>12</v>
      </c>
      <c r="F179" s="5" t="s">
        <v>13</v>
      </c>
      <c r="G179" s="5" t="s">
        <v>24</v>
      </c>
      <c r="H179" s="5">
        <v>159</v>
      </c>
      <c r="I179" s="5">
        <v>1</v>
      </c>
      <c r="J179" s="5">
        <v>159</v>
      </c>
    </row>
    <row r="180" spans="1:10" ht="15.75" customHeight="1" x14ac:dyDescent="0.25">
      <c r="A180" s="3" t="s">
        <v>225</v>
      </c>
      <c r="B180" s="4">
        <v>43152</v>
      </c>
      <c r="C180" s="5">
        <v>1</v>
      </c>
      <c r="D180" s="5" t="s">
        <v>16</v>
      </c>
      <c r="E180" s="5" t="s">
        <v>17</v>
      </c>
      <c r="F180" s="5" t="s">
        <v>18</v>
      </c>
      <c r="G180" s="5" t="s">
        <v>19</v>
      </c>
      <c r="H180" s="5">
        <v>289</v>
      </c>
      <c r="I180" s="5">
        <v>2</v>
      </c>
      <c r="J180" s="5">
        <v>578</v>
      </c>
    </row>
    <row r="181" spans="1:10" ht="15.75" customHeight="1" x14ac:dyDescent="0.25">
      <c r="A181" s="3" t="s">
        <v>226</v>
      </c>
      <c r="B181" s="4">
        <v>43152</v>
      </c>
      <c r="C181" s="5">
        <v>20</v>
      </c>
      <c r="D181" s="5" t="s">
        <v>40</v>
      </c>
      <c r="E181" s="5" t="s">
        <v>27</v>
      </c>
      <c r="F181" s="5" t="s">
        <v>28</v>
      </c>
      <c r="G181" s="5" t="s">
        <v>31</v>
      </c>
      <c r="H181" s="5">
        <v>69</v>
      </c>
      <c r="I181" s="5">
        <v>3</v>
      </c>
      <c r="J181" s="5">
        <v>207</v>
      </c>
    </row>
    <row r="182" spans="1:10" ht="15.75" customHeight="1" x14ac:dyDescent="0.25">
      <c r="A182" s="3" t="s">
        <v>227</v>
      </c>
      <c r="B182" s="4">
        <v>43152</v>
      </c>
      <c r="C182" s="5">
        <v>20</v>
      </c>
      <c r="D182" s="5" t="s">
        <v>40</v>
      </c>
      <c r="E182" s="5" t="s">
        <v>36</v>
      </c>
      <c r="F182" s="5" t="s">
        <v>28</v>
      </c>
      <c r="G182" s="5" t="s">
        <v>31</v>
      </c>
      <c r="H182" s="5">
        <v>69</v>
      </c>
      <c r="I182" s="5">
        <v>1</v>
      </c>
      <c r="J182" s="5">
        <v>69</v>
      </c>
    </row>
    <row r="183" spans="1:10" ht="15.75" customHeight="1" x14ac:dyDescent="0.25">
      <c r="A183" s="3" t="s">
        <v>228</v>
      </c>
      <c r="B183" s="4">
        <v>43152</v>
      </c>
      <c r="C183" s="5">
        <v>1</v>
      </c>
      <c r="D183" s="5" t="s">
        <v>16</v>
      </c>
      <c r="E183" s="5" t="s">
        <v>17</v>
      </c>
      <c r="F183" s="5" t="s">
        <v>18</v>
      </c>
      <c r="G183" s="5" t="s">
        <v>24</v>
      </c>
      <c r="H183" s="5">
        <v>159</v>
      </c>
      <c r="I183" s="5">
        <v>2</v>
      </c>
      <c r="J183" s="5">
        <v>318</v>
      </c>
    </row>
    <row r="184" spans="1:10" ht="15.75" customHeight="1" x14ac:dyDescent="0.25">
      <c r="A184" s="3" t="s">
        <v>229</v>
      </c>
      <c r="B184" s="4">
        <v>43153</v>
      </c>
      <c r="C184" s="5">
        <v>10</v>
      </c>
      <c r="D184" s="5" t="s">
        <v>58</v>
      </c>
      <c r="E184" s="5" t="s">
        <v>22</v>
      </c>
      <c r="F184" s="5" t="s">
        <v>23</v>
      </c>
      <c r="G184" s="5" t="s">
        <v>14</v>
      </c>
      <c r="H184" s="5">
        <v>199</v>
      </c>
      <c r="I184" s="5">
        <v>2</v>
      </c>
      <c r="J184" s="5">
        <v>398</v>
      </c>
    </row>
    <row r="185" spans="1:10" ht="15.75" customHeight="1" x14ac:dyDescent="0.25">
      <c r="A185" s="3" t="s">
        <v>230</v>
      </c>
      <c r="B185" s="4">
        <v>43154</v>
      </c>
      <c r="C185" s="5">
        <v>12</v>
      </c>
      <c r="D185" s="5" t="s">
        <v>66</v>
      </c>
      <c r="E185" s="5" t="s">
        <v>63</v>
      </c>
      <c r="F185" s="5" t="s">
        <v>13</v>
      </c>
      <c r="G185" s="5" t="s">
        <v>24</v>
      </c>
      <c r="H185" s="5">
        <v>159</v>
      </c>
      <c r="I185" s="5">
        <v>7</v>
      </c>
      <c r="J185" s="5">
        <v>1113</v>
      </c>
    </row>
    <row r="186" spans="1:10" ht="15.75" customHeight="1" x14ac:dyDescent="0.25">
      <c r="A186" s="3" t="s">
        <v>231</v>
      </c>
      <c r="B186" s="4">
        <v>43154</v>
      </c>
      <c r="C186" s="5">
        <v>4</v>
      </c>
      <c r="D186" s="5" t="s">
        <v>51</v>
      </c>
      <c r="E186" s="5" t="s">
        <v>68</v>
      </c>
      <c r="F186" s="5" t="s">
        <v>18</v>
      </c>
      <c r="G186" s="5" t="s">
        <v>41</v>
      </c>
      <c r="H186" s="5">
        <v>399</v>
      </c>
      <c r="I186" s="5">
        <v>5</v>
      </c>
      <c r="J186" s="5">
        <v>1995</v>
      </c>
    </row>
    <row r="187" spans="1:10" ht="15.75" customHeight="1" x14ac:dyDescent="0.25">
      <c r="A187" s="3" t="s">
        <v>232</v>
      </c>
      <c r="B187" s="4">
        <v>43154</v>
      </c>
      <c r="C187" s="5">
        <v>5</v>
      </c>
      <c r="D187" s="5" t="s">
        <v>60</v>
      </c>
      <c r="E187" s="5" t="s">
        <v>68</v>
      </c>
      <c r="F187" s="5" t="s">
        <v>18</v>
      </c>
      <c r="G187" s="5" t="s">
        <v>19</v>
      </c>
      <c r="H187" s="5">
        <v>289</v>
      </c>
      <c r="I187" s="5">
        <v>4</v>
      </c>
      <c r="J187" s="5">
        <v>1156</v>
      </c>
    </row>
    <row r="188" spans="1:10" ht="15.75" customHeight="1" x14ac:dyDescent="0.25">
      <c r="A188" s="3" t="s">
        <v>233</v>
      </c>
      <c r="B188" s="4">
        <v>43155</v>
      </c>
      <c r="C188" s="5">
        <v>17</v>
      </c>
      <c r="D188" s="5" t="s">
        <v>35</v>
      </c>
      <c r="E188" s="5" t="s">
        <v>27</v>
      </c>
      <c r="F188" s="5" t="s">
        <v>28</v>
      </c>
      <c r="G188" s="5" t="s">
        <v>41</v>
      </c>
      <c r="H188" s="5">
        <v>399</v>
      </c>
      <c r="I188" s="5">
        <v>9</v>
      </c>
      <c r="J188" s="5">
        <v>3591</v>
      </c>
    </row>
    <row r="189" spans="1:10" ht="15.75" customHeight="1" x14ac:dyDescent="0.25">
      <c r="A189" s="3" t="s">
        <v>234</v>
      </c>
      <c r="B189" s="4">
        <v>43155</v>
      </c>
      <c r="C189" s="5">
        <v>17</v>
      </c>
      <c r="D189" s="5" t="s">
        <v>35</v>
      </c>
      <c r="E189" s="5" t="s">
        <v>36</v>
      </c>
      <c r="F189" s="5" t="s">
        <v>28</v>
      </c>
      <c r="G189" s="5" t="s">
        <v>14</v>
      </c>
      <c r="H189" s="5">
        <v>199</v>
      </c>
      <c r="I189" s="5">
        <v>6</v>
      </c>
      <c r="J189" s="5">
        <v>1194</v>
      </c>
    </row>
    <row r="190" spans="1:10" ht="15.75" customHeight="1" x14ac:dyDescent="0.25">
      <c r="A190" s="3" t="s">
        <v>235</v>
      </c>
      <c r="B190" s="4">
        <v>43156</v>
      </c>
      <c r="C190" s="5">
        <v>20</v>
      </c>
      <c r="D190" s="5" t="s">
        <v>40</v>
      </c>
      <c r="E190" s="5" t="s">
        <v>27</v>
      </c>
      <c r="F190" s="5" t="s">
        <v>28</v>
      </c>
      <c r="G190" s="5" t="s">
        <v>41</v>
      </c>
      <c r="H190" s="5">
        <v>399</v>
      </c>
      <c r="I190" s="5">
        <v>8</v>
      </c>
      <c r="J190" s="5">
        <v>3192</v>
      </c>
    </row>
    <row r="191" spans="1:10" ht="15.75" customHeight="1" x14ac:dyDescent="0.25">
      <c r="A191" s="3" t="s">
        <v>236</v>
      </c>
      <c r="B191" s="4">
        <v>43156</v>
      </c>
      <c r="C191" s="5">
        <v>5</v>
      </c>
      <c r="D191" s="5" t="s">
        <v>60</v>
      </c>
      <c r="E191" s="5" t="s">
        <v>17</v>
      </c>
      <c r="F191" s="5" t="s">
        <v>18</v>
      </c>
      <c r="G191" s="5" t="s">
        <v>14</v>
      </c>
      <c r="H191" s="5">
        <v>199</v>
      </c>
      <c r="I191" s="5">
        <v>5</v>
      </c>
      <c r="J191" s="5">
        <v>995</v>
      </c>
    </row>
    <row r="192" spans="1:10" ht="15.75" customHeight="1" x14ac:dyDescent="0.25">
      <c r="A192" s="3" t="s">
        <v>237</v>
      </c>
      <c r="B192" s="4">
        <v>43156</v>
      </c>
      <c r="C192" s="5">
        <v>11</v>
      </c>
      <c r="D192" s="5" t="s">
        <v>11</v>
      </c>
      <c r="E192" s="5" t="s">
        <v>12</v>
      </c>
      <c r="F192" s="5" t="s">
        <v>13</v>
      </c>
      <c r="G192" s="5" t="s">
        <v>24</v>
      </c>
      <c r="H192" s="5">
        <v>159</v>
      </c>
      <c r="I192" s="5">
        <v>4</v>
      </c>
      <c r="J192" s="5">
        <v>636</v>
      </c>
    </row>
    <row r="193" spans="1:10" ht="15.75" customHeight="1" x14ac:dyDescent="0.25">
      <c r="A193" s="3" t="s">
        <v>238</v>
      </c>
      <c r="B193" s="4">
        <v>43157</v>
      </c>
      <c r="C193" s="5">
        <v>12</v>
      </c>
      <c r="D193" s="5" t="s">
        <v>66</v>
      </c>
      <c r="E193" s="5" t="s">
        <v>63</v>
      </c>
      <c r="F193" s="5" t="s">
        <v>13</v>
      </c>
      <c r="G193" s="5" t="s">
        <v>41</v>
      </c>
      <c r="H193" s="5">
        <v>399</v>
      </c>
      <c r="I193" s="5">
        <v>0</v>
      </c>
      <c r="J193" s="5">
        <v>0</v>
      </c>
    </row>
    <row r="194" spans="1:10" ht="15.75" customHeight="1" x14ac:dyDescent="0.25">
      <c r="A194" s="3" t="s">
        <v>239</v>
      </c>
      <c r="B194" s="4">
        <v>43158</v>
      </c>
      <c r="C194" s="5">
        <v>9</v>
      </c>
      <c r="D194" s="5" t="s">
        <v>21</v>
      </c>
      <c r="E194" s="5" t="s">
        <v>46</v>
      </c>
      <c r="F194" s="5" t="s">
        <v>23</v>
      </c>
      <c r="G194" s="5" t="s">
        <v>24</v>
      </c>
      <c r="H194" s="5">
        <v>159</v>
      </c>
      <c r="I194" s="5">
        <v>1</v>
      </c>
      <c r="J194" s="5">
        <v>159</v>
      </c>
    </row>
    <row r="195" spans="1:10" ht="15.75" customHeight="1" x14ac:dyDescent="0.25">
      <c r="A195" s="3" t="s">
        <v>240</v>
      </c>
      <c r="B195" s="4">
        <v>43158</v>
      </c>
      <c r="C195" s="5">
        <v>4</v>
      </c>
      <c r="D195" s="5" t="s">
        <v>51</v>
      </c>
      <c r="E195" s="5" t="s">
        <v>17</v>
      </c>
      <c r="F195" s="5" t="s">
        <v>18</v>
      </c>
      <c r="G195" s="5" t="s">
        <v>14</v>
      </c>
      <c r="H195" s="5">
        <v>199</v>
      </c>
      <c r="I195" s="5">
        <v>0</v>
      </c>
      <c r="J195" s="5">
        <v>0</v>
      </c>
    </row>
    <row r="196" spans="1:10" ht="15.75" customHeight="1" x14ac:dyDescent="0.25">
      <c r="A196" s="3" t="s">
        <v>241</v>
      </c>
      <c r="B196" s="4">
        <v>43158</v>
      </c>
      <c r="C196" s="5">
        <v>15</v>
      </c>
      <c r="D196" s="5" t="s">
        <v>118</v>
      </c>
      <c r="E196" s="5" t="s">
        <v>63</v>
      </c>
      <c r="F196" s="5" t="s">
        <v>13</v>
      </c>
      <c r="G196" s="5" t="s">
        <v>24</v>
      </c>
      <c r="H196" s="5">
        <v>159</v>
      </c>
      <c r="I196" s="5">
        <v>8</v>
      </c>
      <c r="J196" s="5">
        <v>1272</v>
      </c>
    </row>
    <row r="197" spans="1:10" ht="15.75" customHeight="1" x14ac:dyDescent="0.25">
      <c r="A197" s="3" t="s">
        <v>242</v>
      </c>
      <c r="B197" s="4">
        <v>43159</v>
      </c>
      <c r="C197" s="5">
        <v>6</v>
      </c>
      <c r="D197" s="5" t="s">
        <v>48</v>
      </c>
      <c r="E197" s="5" t="s">
        <v>46</v>
      </c>
      <c r="F197" s="5" t="s">
        <v>23</v>
      </c>
      <c r="G197" s="5" t="s">
        <v>19</v>
      </c>
      <c r="H197" s="5">
        <v>289</v>
      </c>
      <c r="I197" s="5">
        <v>9</v>
      </c>
      <c r="J197" s="5">
        <v>2601</v>
      </c>
    </row>
    <row r="198" spans="1:10" ht="15.75" customHeight="1" x14ac:dyDescent="0.25">
      <c r="A198" s="3" t="s">
        <v>243</v>
      </c>
      <c r="B198" s="4">
        <v>43160</v>
      </c>
      <c r="C198" s="5">
        <v>18</v>
      </c>
      <c r="D198" s="5" t="s">
        <v>26</v>
      </c>
      <c r="E198" s="5" t="s">
        <v>36</v>
      </c>
      <c r="F198" s="5" t="s">
        <v>28</v>
      </c>
      <c r="G198" s="5" t="s">
        <v>31</v>
      </c>
      <c r="H198" s="5">
        <v>69</v>
      </c>
      <c r="I198" s="5">
        <v>8</v>
      </c>
      <c r="J198" s="5">
        <v>552</v>
      </c>
    </row>
    <row r="199" spans="1:10" ht="15.75" customHeight="1" x14ac:dyDescent="0.25">
      <c r="A199" s="3" t="s">
        <v>244</v>
      </c>
      <c r="B199" s="4">
        <v>43160</v>
      </c>
      <c r="C199" s="5">
        <v>18</v>
      </c>
      <c r="D199" s="5" t="s">
        <v>26</v>
      </c>
      <c r="E199" s="5" t="s">
        <v>27</v>
      </c>
      <c r="F199" s="5" t="s">
        <v>28</v>
      </c>
      <c r="G199" s="5" t="s">
        <v>24</v>
      </c>
      <c r="H199" s="5">
        <v>159</v>
      </c>
      <c r="I199" s="5">
        <v>6</v>
      </c>
      <c r="J199" s="5">
        <v>954</v>
      </c>
    </row>
    <row r="200" spans="1:10" ht="15.75" customHeight="1" x14ac:dyDescent="0.25">
      <c r="A200" s="3" t="s">
        <v>245</v>
      </c>
      <c r="B200" s="4">
        <v>43161</v>
      </c>
      <c r="C200" s="5">
        <v>17</v>
      </c>
      <c r="D200" s="5" t="s">
        <v>35</v>
      </c>
      <c r="E200" s="5" t="s">
        <v>36</v>
      </c>
      <c r="F200" s="5" t="s">
        <v>28</v>
      </c>
      <c r="G200" s="5" t="s">
        <v>24</v>
      </c>
      <c r="H200" s="5">
        <v>159</v>
      </c>
      <c r="I200" s="5">
        <v>4</v>
      </c>
      <c r="J200" s="5">
        <v>636</v>
      </c>
    </row>
    <row r="201" spans="1:10" ht="15.75" customHeight="1" x14ac:dyDescent="0.25">
      <c r="A201" s="3" t="s">
        <v>246</v>
      </c>
      <c r="B201" s="4">
        <v>43162</v>
      </c>
      <c r="C201" s="5">
        <v>12</v>
      </c>
      <c r="D201" s="5" t="s">
        <v>66</v>
      </c>
      <c r="E201" s="5" t="s">
        <v>63</v>
      </c>
      <c r="F201" s="5" t="s">
        <v>13</v>
      </c>
      <c r="G201" s="5" t="s">
        <v>14</v>
      </c>
      <c r="H201" s="5">
        <v>199</v>
      </c>
      <c r="I201" s="5">
        <v>4</v>
      </c>
      <c r="J201" s="5">
        <v>796</v>
      </c>
    </row>
    <row r="202" spans="1:10" ht="15.75" customHeight="1" x14ac:dyDescent="0.25">
      <c r="A202" s="3" t="s">
        <v>247</v>
      </c>
      <c r="B202" s="4">
        <v>43163</v>
      </c>
      <c r="C202" s="5">
        <v>18</v>
      </c>
      <c r="D202" s="5" t="s">
        <v>26</v>
      </c>
      <c r="E202" s="5" t="s">
        <v>27</v>
      </c>
      <c r="F202" s="5" t="s">
        <v>28</v>
      </c>
      <c r="G202" s="5" t="s">
        <v>19</v>
      </c>
      <c r="H202" s="5">
        <v>289</v>
      </c>
      <c r="I202" s="5">
        <v>5</v>
      </c>
      <c r="J202" s="5">
        <v>1445</v>
      </c>
    </row>
    <row r="203" spans="1:10" ht="15.75" customHeight="1" x14ac:dyDescent="0.25">
      <c r="A203" s="3" t="s">
        <v>248</v>
      </c>
      <c r="B203" s="4">
        <v>43164</v>
      </c>
      <c r="C203" s="5">
        <v>9</v>
      </c>
      <c r="D203" s="5" t="s">
        <v>21</v>
      </c>
      <c r="E203" s="5" t="s">
        <v>22</v>
      </c>
      <c r="F203" s="5" t="s">
        <v>23</v>
      </c>
      <c r="G203" s="5" t="s">
        <v>14</v>
      </c>
      <c r="H203" s="5">
        <v>199</v>
      </c>
      <c r="I203" s="5">
        <v>0</v>
      </c>
      <c r="J203" s="5">
        <v>0</v>
      </c>
    </row>
    <row r="204" spans="1:10" ht="15.75" customHeight="1" x14ac:dyDescent="0.25">
      <c r="A204" s="3" t="s">
        <v>249</v>
      </c>
      <c r="B204" s="4">
        <v>43165</v>
      </c>
      <c r="C204" s="5">
        <v>12</v>
      </c>
      <c r="D204" s="5" t="s">
        <v>66</v>
      </c>
      <c r="E204" s="5" t="s">
        <v>12</v>
      </c>
      <c r="F204" s="5" t="s">
        <v>13</v>
      </c>
      <c r="G204" s="5" t="s">
        <v>19</v>
      </c>
      <c r="H204" s="5">
        <v>289</v>
      </c>
      <c r="I204" s="5">
        <v>7</v>
      </c>
      <c r="J204" s="5">
        <v>2023</v>
      </c>
    </row>
    <row r="205" spans="1:10" ht="15.75" customHeight="1" x14ac:dyDescent="0.25">
      <c r="A205" s="3" t="s">
        <v>250</v>
      </c>
      <c r="B205" s="4">
        <v>43166</v>
      </c>
      <c r="C205" s="5">
        <v>2</v>
      </c>
      <c r="D205" s="5" t="s">
        <v>106</v>
      </c>
      <c r="E205" s="5" t="s">
        <v>17</v>
      </c>
      <c r="F205" s="5" t="s">
        <v>18</v>
      </c>
      <c r="G205" s="5" t="s">
        <v>14</v>
      </c>
      <c r="H205" s="5">
        <v>199</v>
      </c>
      <c r="I205" s="5">
        <v>2</v>
      </c>
      <c r="J205" s="5">
        <v>398</v>
      </c>
    </row>
    <row r="206" spans="1:10" ht="15.75" customHeight="1" x14ac:dyDescent="0.25">
      <c r="A206" s="3" t="s">
        <v>251</v>
      </c>
      <c r="B206" s="4">
        <v>43167</v>
      </c>
      <c r="C206" s="5">
        <v>19</v>
      </c>
      <c r="D206" s="5" t="s">
        <v>56</v>
      </c>
      <c r="E206" s="5" t="s">
        <v>36</v>
      </c>
      <c r="F206" s="5" t="s">
        <v>28</v>
      </c>
      <c r="G206" s="5" t="s">
        <v>14</v>
      </c>
      <c r="H206" s="5">
        <v>199</v>
      </c>
      <c r="I206" s="5">
        <v>5</v>
      </c>
      <c r="J206" s="5">
        <v>995</v>
      </c>
    </row>
    <row r="207" spans="1:10" ht="15.75" customHeight="1" x14ac:dyDescent="0.25">
      <c r="A207" s="3" t="s">
        <v>252</v>
      </c>
      <c r="B207" s="4">
        <v>43167</v>
      </c>
      <c r="C207" s="5">
        <v>5</v>
      </c>
      <c r="D207" s="5" t="s">
        <v>60</v>
      </c>
      <c r="E207" s="5" t="s">
        <v>68</v>
      </c>
      <c r="F207" s="5" t="s">
        <v>18</v>
      </c>
      <c r="G207" s="5" t="s">
        <v>41</v>
      </c>
      <c r="H207" s="5">
        <v>399</v>
      </c>
      <c r="I207" s="5">
        <v>6</v>
      </c>
      <c r="J207" s="5">
        <v>2394</v>
      </c>
    </row>
    <row r="208" spans="1:10" ht="15.75" customHeight="1" x14ac:dyDescent="0.25">
      <c r="A208" s="3" t="s">
        <v>253</v>
      </c>
      <c r="B208" s="4">
        <v>43167</v>
      </c>
      <c r="C208" s="5">
        <v>18</v>
      </c>
      <c r="D208" s="5" t="s">
        <v>26</v>
      </c>
      <c r="E208" s="5" t="s">
        <v>27</v>
      </c>
      <c r="F208" s="5" t="s">
        <v>28</v>
      </c>
      <c r="G208" s="5" t="s">
        <v>14</v>
      </c>
      <c r="H208" s="5">
        <v>199</v>
      </c>
      <c r="I208" s="5">
        <v>6</v>
      </c>
      <c r="J208" s="5">
        <v>1194</v>
      </c>
    </row>
    <row r="209" spans="1:10" ht="15.75" customHeight="1" x14ac:dyDescent="0.25">
      <c r="A209" s="3" t="s">
        <v>254</v>
      </c>
      <c r="B209" s="4">
        <v>43167</v>
      </c>
      <c r="C209" s="5">
        <v>6</v>
      </c>
      <c r="D209" s="5" t="s">
        <v>48</v>
      </c>
      <c r="E209" s="5" t="s">
        <v>22</v>
      </c>
      <c r="F209" s="5" t="s">
        <v>23</v>
      </c>
      <c r="G209" s="5" t="s">
        <v>14</v>
      </c>
      <c r="H209" s="5">
        <v>199</v>
      </c>
      <c r="I209" s="5">
        <v>9</v>
      </c>
      <c r="J209" s="5">
        <v>1791</v>
      </c>
    </row>
    <row r="210" spans="1:10" ht="15.75" customHeight="1" x14ac:dyDescent="0.25">
      <c r="A210" s="3" t="s">
        <v>255</v>
      </c>
      <c r="B210" s="4">
        <v>43167</v>
      </c>
      <c r="C210" s="5">
        <v>16</v>
      </c>
      <c r="D210" s="5" t="s">
        <v>30</v>
      </c>
      <c r="E210" s="5" t="s">
        <v>36</v>
      </c>
      <c r="F210" s="5" t="s">
        <v>28</v>
      </c>
      <c r="G210" s="5" t="s">
        <v>24</v>
      </c>
      <c r="H210" s="5">
        <v>159</v>
      </c>
      <c r="I210" s="5">
        <v>3</v>
      </c>
      <c r="J210" s="5">
        <v>477</v>
      </c>
    </row>
    <row r="211" spans="1:10" ht="15.75" customHeight="1" x14ac:dyDescent="0.25">
      <c r="A211" s="3" t="s">
        <v>256</v>
      </c>
      <c r="B211" s="4">
        <v>43167</v>
      </c>
      <c r="C211" s="5">
        <v>14</v>
      </c>
      <c r="D211" s="5" t="s">
        <v>38</v>
      </c>
      <c r="E211" s="5" t="s">
        <v>12</v>
      </c>
      <c r="F211" s="5" t="s">
        <v>13</v>
      </c>
      <c r="G211" s="5" t="s">
        <v>41</v>
      </c>
      <c r="H211" s="5">
        <v>399</v>
      </c>
      <c r="I211" s="5">
        <v>8</v>
      </c>
      <c r="J211" s="5">
        <v>3192</v>
      </c>
    </row>
    <row r="212" spans="1:10" ht="15.75" customHeight="1" x14ac:dyDescent="0.25">
      <c r="A212" s="3" t="s">
        <v>257</v>
      </c>
      <c r="B212" s="4">
        <v>43167</v>
      </c>
      <c r="C212" s="5">
        <v>4</v>
      </c>
      <c r="D212" s="5" t="s">
        <v>51</v>
      </c>
      <c r="E212" s="5" t="s">
        <v>68</v>
      </c>
      <c r="F212" s="5" t="s">
        <v>18</v>
      </c>
      <c r="G212" s="5" t="s">
        <v>31</v>
      </c>
      <c r="H212" s="5">
        <v>69</v>
      </c>
      <c r="I212" s="5">
        <v>4</v>
      </c>
      <c r="J212" s="5">
        <v>276</v>
      </c>
    </row>
    <row r="213" spans="1:10" ht="15.75" customHeight="1" x14ac:dyDescent="0.25">
      <c r="A213" s="3" t="s">
        <v>258</v>
      </c>
      <c r="B213" s="4">
        <v>43167</v>
      </c>
      <c r="C213" s="5">
        <v>2</v>
      </c>
      <c r="D213" s="5" t="s">
        <v>106</v>
      </c>
      <c r="E213" s="5" t="s">
        <v>17</v>
      </c>
      <c r="F213" s="5" t="s">
        <v>18</v>
      </c>
      <c r="G213" s="5" t="s">
        <v>14</v>
      </c>
      <c r="H213" s="5">
        <v>199</v>
      </c>
      <c r="I213" s="5">
        <v>0</v>
      </c>
      <c r="J213" s="5">
        <v>0</v>
      </c>
    </row>
    <row r="214" spans="1:10" ht="15.75" customHeight="1" x14ac:dyDescent="0.25">
      <c r="A214" s="3" t="s">
        <v>259</v>
      </c>
      <c r="B214" s="4">
        <v>43168</v>
      </c>
      <c r="C214" s="5">
        <v>1</v>
      </c>
      <c r="D214" s="5" t="s">
        <v>16</v>
      </c>
      <c r="E214" s="5" t="s">
        <v>68</v>
      </c>
      <c r="F214" s="5" t="s">
        <v>18</v>
      </c>
      <c r="G214" s="5" t="s">
        <v>24</v>
      </c>
      <c r="H214" s="5">
        <v>159</v>
      </c>
      <c r="I214" s="5">
        <v>2</v>
      </c>
      <c r="J214" s="5">
        <v>318</v>
      </c>
    </row>
    <row r="215" spans="1:10" ht="15.75" customHeight="1" x14ac:dyDescent="0.25">
      <c r="A215" s="3" t="s">
        <v>260</v>
      </c>
      <c r="B215" s="4">
        <v>43169</v>
      </c>
      <c r="C215" s="5">
        <v>5</v>
      </c>
      <c r="D215" s="5" t="s">
        <v>60</v>
      </c>
      <c r="E215" s="5" t="s">
        <v>68</v>
      </c>
      <c r="F215" s="5" t="s">
        <v>18</v>
      </c>
      <c r="G215" s="5" t="s">
        <v>31</v>
      </c>
      <c r="H215" s="5">
        <v>69</v>
      </c>
      <c r="I215" s="5">
        <v>6</v>
      </c>
      <c r="J215" s="5">
        <v>414</v>
      </c>
    </row>
    <row r="216" spans="1:10" ht="15.75" customHeight="1" x14ac:dyDescent="0.25">
      <c r="A216" s="3" t="s">
        <v>261</v>
      </c>
      <c r="B216" s="4">
        <v>43170</v>
      </c>
      <c r="C216" s="5">
        <v>3</v>
      </c>
      <c r="D216" s="5" t="s">
        <v>43</v>
      </c>
      <c r="E216" s="5" t="s">
        <v>17</v>
      </c>
      <c r="F216" s="5" t="s">
        <v>18</v>
      </c>
      <c r="G216" s="5" t="s">
        <v>14</v>
      </c>
      <c r="H216" s="5">
        <v>199</v>
      </c>
      <c r="I216" s="5">
        <v>3</v>
      </c>
      <c r="J216" s="5">
        <v>597</v>
      </c>
    </row>
    <row r="217" spans="1:10" ht="15.75" customHeight="1" x14ac:dyDescent="0.25">
      <c r="A217" s="3" t="s">
        <v>262</v>
      </c>
      <c r="B217" s="4">
        <v>43170</v>
      </c>
      <c r="C217" s="5">
        <v>18</v>
      </c>
      <c r="D217" s="5" t="s">
        <v>26</v>
      </c>
      <c r="E217" s="5" t="s">
        <v>27</v>
      </c>
      <c r="F217" s="5" t="s">
        <v>28</v>
      </c>
      <c r="G217" s="5" t="s">
        <v>31</v>
      </c>
      <c r="H217" s="5">
        <v>69</v>
      </c>
      <c r="I217" s="5">
        <v>9</v>
      </c>
      <c r="J217" s="5">
        <v>621</v>
      </c>
    </row>
    <row r="218" spans="1:10" ht="15.75" customHeight="1" x14ac:dyDescent="0.25">
      <c r="A218" s="3" t="s">
        <v>263</v>
      </c>
      <c r="B218" s="4">
        <v>43170</v>
      </c>
      <c r="C218" s="5">
        <v>12</v>
      </c>
      <c r="D218" s="5" t="s">
        <v>66</v>
      </c>
      <c r="E218" s="5" t="s">
        <v>63</v>
      </c>
      <c r="F218" s="5" t="s">
        <v>13</v>
      </c>
      <c r="G218" s="5" t="s">
        <v>19</v>
      </c>
      <c r="H218" s="5">
        <v>289</v>
      </c>
      <c r="I218" s="5">
        <v>4</v>
      </c>
      <c r="J218" s="5">
        <v>1156</v>
      </c>
    </row>
    <row r="219" spans="1:10" ht="15.75" customHeight="1" x14ac:dyDescent="0.25">
      <c r="A219" s="3" t="s">
        <v>264</v>
      </c>
      <c r="B219" s="4">
        <v>43170</v>
      </c>
      <c r="C219" s="5">
        <v>8</v>
      </c>
      <c r="D219" s="5" t="s">
        <v>45</v>
      </c>
      <c r="E219" s="5" t="s">
        <v>46</v>
      </c>
      <c r="F219" s="5" t="s">
        <v>23</v>
      </c>
      <c r="G219" s="5" t="s">
        <v>24</v>
      </c>
      <c r="H219" s="5">
        <v>159</v>
      </c>
      <c r="I219" s="5">
        <v>2</v>
      </c>
      <c r="J219" s="5">
        <v>318</v>
      </c>
    </row>
    <row r="220" spans="1:10" ht="15.75" customHeight="1" x14ac:dyDescent="0.25">
      <c r="A220" s="3" t="s">
        <v>265</v>
      </c>
      <c r="B220" s="4">
        <v>43170</v>
      </c>
      <c r="C220" s="5">
        <v>7</v>
      </c>
      <c r="D220" s="5" t="s">
        <v>88</v>
      </c>
      <c r="E220" s="5" t="s">
        <v>46</v>
      </c>
      <c r="F220" s="5" t="s">
        <v>23</v>
      </c>
      <c r="G220" s="5" t="s">
        <v>24</v>
      </c>
      <c r="H220" s="5">
        <v>159</v>
      </c>
      <c r="I220" s="5">
        <v>1</v>
      </c>
      <c r="J220" s="5">
        <v>159</v>
      </c>
    </row>
    <row r="221" spans="1:10" ht="15.75" customHeight="1" x14ac:dyDescent="0.25">
      <c r="A221" s="3" t="s">
        <v>266</v>
      </c>
      <c r="B221" s="4">
        <v>43170</v>
      </c>
      <c r="C221" s="5">
        <v>17</v>
      </c>
      <c r="D221" s="5" t="s">
        <v>35</v>
      </c>
      <c r="E221" s="5" t="s">
        <v>36</v>
      </c>
      <c r="F221" s="5" t="s">
        <v>28</v>
      </c>
      <c r="G221" s="5" t="s">
        <v>24</v>
      </c>
      <c r="H221" s="5">
        <v>159</v>
      </c>
      <c r="I221" s="5">
        <v>2</v>
      </c>
      <c r="J221" s="5">
        <v>318</v>
      </c>
    </row>
    <row r="222" spans="1:10" ht="15.75" customHeight="1" x14ac:dyDescent="0.25">
      <c r="A222" s="3" t="s">
        <v>267</v>
      </c>
      <c r="B222" s="4">
        <v>43170</v>
      </c>
      <c r="C222" s="5">
        <v>13</v>
      </c>
      <c r="D222" s="5" t="s">
        <v>33</v>
      </c>
      <c r="E222" s="5" t="s">
        <v>12</v>
      </c>
      <c r="F222" s="5" t="s">
        <v>13</v>
      </c>
      <c r="G222" s="5" t="s">
        <v>24</v>
      </c>
      <c r="H222" s="5">
        <v>159</v>
      </c>
      <c r="I222" s="5">
        <v>3</v>
      </c>
      <c r="J222" s="5">
        <v>477</v>
      </c>
    </row>
    <row r="223" spans="1:10" ht="15.75" customHeight="1" x14ac:dyDescent="0.25">
      <c r="A223" s="3" t="s">
        <v>268</v>
      </c>
      <c r="B223" s="4">
        <v>43170</v>
      </c>
      <c r="C223" s="5">
        <v>4</v>
      </c>
      <c r="D223" s="5" t="s">
        <v>51</v>
      </c>
      <c r="E223" s="5" t="s">
        <v>17</v>
      </c>
      <c r="F223" s="5" t="s">
        <v>18</v>
      </c>
      <c r="G223" s="5" t="s">
        <v>14</v>
      </c>
      <c r="H223" s="5">
        <v>199</v>
      </c>
      <c r="I223" s="5">
        <v>8</v>
      </c>
      <c r="J223" s="5">
        <v>1592</v>
      </c>
    </row>
    <row r="224" spans="1:10" ht="15.75" customHeight="1" x14ac:dyDescent="0.25">
      <c r="A224" s="3" t="s">
        <v>269</v>
      </c>
      <c r="B224" s="4">
        <v>43170</v>
      </c>
      <c r="C224" s="5">
        <v>10</v>
      </c>
      <c r="D224" s="5" t="s">
        <v>58</v>
      </c>
      <c r="E224" s="5" t="s">
        <v>46</v>
      </c>
      <c r="F224" s="5" t="s">
        <v>23</v>
      </c>
      <c r="G224" s="5" t="s">
        <v>24</v>
      </c>
      <c r="H224" s="5">
        <v>159</v>
      </c>
      <c r="I224" s="5">
        <v>8</v>
      </c>
      <c r="J224" s="5">
        <v>1272</v>
      </c>
    </row>
    <row r="225" spans="1:10" ht="15.75" customHeight="1" x14ac:dyDescent="0.25">
      <c r="A225" s="3" t="s">
        <v>270</v>
      </c>
      <c r="B225" s="4">
        <v>43170</v>
      </c>
      <c r="C225" s="5">
        <v>9</v>
      </c>
      <c r="D225" s="5" t="s">
        <v>21</v>
      </c>
      <c r="E225" s="5" t="s">
        <v>22</v>
      </c>
      <c r="F225" s="5" t="s">
        <v>23</v>
      </c>
      <c r="G225" s="5" t="s">
        <v>41</v>
      </c>
      <c r="H225" s="5">
        <v>399</v>
      </c>
      <c r="I225" s="5">
        <v>6</v>
      </c>
      <c r="J225" s="5">
        <v>2394</v>
      </c>
    </row>
    <row r="226" spans="1:10" ht="15.75" customHeight="1" x14ac:dyDescent="0.25">
      <c r="A226" s="3" t="s">
        <v>271</v>
      </c>
      <c r="B226" s="4">
        <v>43170</v>
      </c>
      <c r="C226" s="5">
        <v>2</v>
      </c>
      <c r="D226" s="5" t="s">
        <v>106</v>
      </c>
      <c r="E226" s="5" t="s">
        <v>17</v>
      </c>
      <c r="F226" s="5" t="s">
        <v>18</v>
      </c>
      <c r="G226" s="5" t="s">
        <v>41</v>
      </c>
      <c r="H226" s="5">
        <v>399</v>
      </c>
      <c r="I226" s="5">
        <v>9</v>
      </c>
      <c r="J226" s="5">
        <v>3591</v>
      </c>
    </row>
    <row r="227" spans="1:10" ht="15.75" customHeight="1" x14ac:dyDescent="0.25">
      <c r="A227" s="3" t="s">
        <v>272</v>
      </c>
      <c r="B227" s="4">
        <v>43171</v>
      </c>
      <c r="C227" s="5">
        <v>14</v>
      </c>
      <c r="D227" s="5" t="s">
        <v>38</v>
      </c>
      <c r="E227" s="5" t="s">
        <v>12</v>
      </c>
      <c r="F227" s="5" t="s">
        <v>13</v>
      </c>
      <c r="G227" s="5" t="s">
        <v>41</v>
      </c>
      <c r="H227" s="5">
        <v>399</v>
      </c>
      <c r="I227" s="5">
        <v>1</v>
      </c>
      <c r="J227" s="5">
        <v>399</v>
      </c>
    </row>
    <row r="228" spans="1:10" ht="15.75" customHeight="1" x14ac:dyDescent="0.25">
      <c r="A228" s="3" t="s">
        <v>273</v>
      </c>
      <c r="B228" s="4">
        <v>43172</v>
      </c>
      <c r="C228" s="5">
        <v>14</v>
      </c>
      <c r="D228" s="5" t="s">
        <v>38</v>
      </c>
      <c r="E228" s="5" t="s">
        <v>12</v>
      </c>
      <c r="F228" s="5" t="s">
        <v>13</v>
      </c>
      <c r="G228" s="5" t="s">
        <v>41</v>
      </c>
      <c r="H228" s="5">
        <v>399</v>
      </c>
      <c r="I228" s="5">
        <v>1</v>
      </c>
      <c r="J228" s="5">
        <v>399</v>
      </c>
    </row>
    <row r="229" spans="1:10" ht="15.75" customHeight="1" x14ac:dyDescent="0.25">
      <c r="A229" s="3" t="s">
        <v>274</v>
      </c>
      <c r="B229" s="4">
        <v>43173</v>
      </c>
      <c r="C229" s="5">
        <v>1</v>
      </c>
      <c r="D229" s="5" t="s">
        <v>16</v>
      </c>
      <c r="E229" s="5" t="s">
        <v>68</v>
      </c>
      <c r="F229" s="5" t="s">
        <v>18</v>
      </c>
      <c r="G229" s="5" t="s">
        <v>19</v>
      </c>
      <c r="H229" s="5">
        <v>289</v>
      </c>
      <c r="I229" s="5">
        <v>2</v>
      </c>
      <c r="J229" s="5">
        <v>578</v>
      </c>
    </row>
    <row r="230" spans="1:10" ht="15.75" customHeight="1" x14ac:dyDescent="0.25">
      <c r="A230" s="3" t="s">
        <v>275</v>
      </c>
      <c r="B230" s="4">
        <v>43173</v>
      </c>
      <c r="C230" s="5">
        <v>17</v>
      </c>
      <c r="D230" s="5" t="s">
        <v>35</v>
      </c>
      <c r="E230" s="5" t="s">
        <v>27</v>
      </c>
      <c r="F230" s="5" t="s">
        <v>28</v>
      </c>
      <c r="G230" s="5" t="s">
        <v>19</v>
      </c>
      <c r="H230" s="5">
        <v>289</v>
      </c>
      <c r="I230" s="5">
        <v>8</v>
      </c>
      <c r="J230" s="5">
        <v>2312</v>
      </c>
    </row>
    <row r="231" spans="1:10" ht="15.75" customHeight="1" x14ac:dyDescent="0.25">
      <c r="A231" s="3" t="s">
        <v>276</v>
      </c>
      <c r="B231" s="4">
        <v>43174</v>
      </c>
      <c r="C231" s="5">
        <v>3</v>
      </c>
      <c r="D231" s="5" t="s">
        <v>43</v>
      </c>
      <c r="E231" s="5" t="s">
        <v>17</v>
      </c>
      <c r="F231" s="5" t="s">
        <v>18</v>
      </c>
      <c r="G231" s="5" t="s">
        <v>41</v>
      </c>
      <c r="H231" s="5">
        <v>399</v>
      </c>
      <c r="I231" s="5">
        <v>6</v>
      </c>
      <c r="J231" s="5">
        <v>2394</v>
      </c>
    </row>
    <row r="232" spans="1:10" ht="15.75" customHeight="1" x14ac:dyDescent="0.25">
      <c r="A232" s="3" t="s">
        <v>277</v>
      </c>
      <c r="B232" s="4">
        <v>43174</v>
      </c>
      <c r="C232" s="5">
        <v>19</v>
      </c>
      <c r="D232" s="5" t="s">
        <v>56</v>
      </c>
      <c r="E232" s="5" t="s">
        <v>27</v>
      </c>
      <c r="F232" s="5" t="s">
        <v>28</v>
      </c>
      <c r="G232" s="5" t="s">
        <v>14</v>
      </c>
      <c r="H232" s="5">
        <v>199</v>
      </c>
      <c r="I232" s="5">
        <v>6</v>
      </c>
      <c r="J232" s="5">
        <v>1194</v>
      </c>
    </row>
    <row r="233" spans="1:10" ht="15.75" customHeight="1" x14ac:dyDescent="0.25">
      <c r="A233" s="3" t="s">
        <v>278</v>
      </c>
      <c r="B233" s="4">
        <v>43174</v>
      </c>
      <c r="C233" s="5">
        <v>7</v>
      </c>
      <c r="D233" s="5" t="s">
        <v>88</v>
      </c>
      <c r="E233" s="5" t="s">
        <v>46</v>
      </c>
      <c r="F233" s="5" t="s">
        <v>23</v>
      </c>
      <c r="G233" s="5" t="s">
        <v>41</v>
      </c>
      <c r="H233" s="5">
        <v>399</v>
      </c>
      <c r="I233" s="5">
        <v>9</v>
      </c>
      <c r="J233" s="5">
        <v>3591</v>
      </c>
    </row>
    <row r="234" spans="1:10" ht="15.75" customHeight="1" x14ac:dyDescent="0.25">
      <c r="A234" s="3" t="s">
        <v>279</v>
      </c>
      <c r="B234" s="4">
        <v>43174</v>
      </c>
      <c r="C234" s="5">
        <v>9</v>
      </c>
      <c r="D234" s="5" t="s">
        <v>21</v>
      </c>
      <c r="E234" s="5" t="s">
        <v>46</v>
      </c>
      <c r="F234" s="5" t="s">
        <v>23</v>
      </c>
      <c r="G234" s="5" t="s">
        <v>31</v>
      </c>
      <c r="H234" s="5">
        <v>69</v>
      </c>
      <c r="I234" s="5">
        <v>8</v>
      </c>
      <c r="J234" s="5">
        <v>552</v>
      </c>
    </row>
    <row r="235" spans="1:10" ht="15.75" customHeight="1" x14ac:dyDescent="0.25">
      <c r="A235" s="3" t="s">
        <v>280</v>
      </c>
      <c r="B235" s="4">
        <v>43175</v>
      </c>
      <c r="C235" s="5">
        <v>15</v>
      </c>
      <c r="D235" s="5" t="s">
        <v>118</v>
      </c>
      <c r="E235" s="5" t="s">
        <v>63</v>
      </c>
      <c r="F235" s="5" t="s">
        <v>13</v>
      </c>
      <c r="G235" s="5" t="s">
        <v>14</v>
      </c>
      <c r="H235" s="5">
        <v>199</v>
      </c>
      <c r="I235" s="5">
        <v>2</v>
      </c>
      <c r="J235" s="5">
        <v>398</v>
      </c>
    </row>
    <row r="236" spans="1:10" ht="15.75" customHeight="1" x14ac:dyDescent="0.25">
      <c r="A236" s="3" t="s">
        <v>281</v>
      </c>
      <c r="B236" s="4">
        <v>43175</v>
      </c>
      <c r="C236" s="5">
        <v>2</v>
      </c>
      <c r="D236" s="5" t="s">
        <v>106</v>
      </c>
      <c r="E236" s="5" t="s">
        <v>17</v>
      </c>
      <c r="F236" s="5" t="s">
        <v>18</v>
      </c>
      <c r="G236" s="5" t="s">
        <v>19</v>
      </c>
      <c r="H236" s="5">
        <v>289</v>
      </c>
      <c r="I236" s="5">
        <v>3</v>
      </c>
      <c r="J236" s="5">
        <v>867</v>
      </c>
    </row>
    <row r="237" spans="1:10" ht="15.75" customHeight="1" x14ac:dyDescent="0.25">
      <c r="A237" s="3" t="s">
        <v>282</v>
      </c>
      <c r="B237" s="4">
        <v>43175</v>
      </c>
      <c r="C237" s="5">
        <v>20</v>
      </c>
      <c r="D237" s="5" t="s">
        <v>40</v>
      </c>
      <c r="E237" s="5" t="s">
        <v>36</v>
      </c>
      <c r="F237" s="5" t="s">
        <v>28</v>
      </c>
      <c r="G237" s="5" t="s">
        <v>31</v>
      </c>
      <c r="H237" s="5">
        <v>69</v>
      </c>
      <c r="I237" s="5">
        <v>8</v>
      </c>
      <c r="J237" s="5">
        <v>552</v>
      </c>
    </row>
    <row r="238" spans="1:10" ht="15.75" customHeight="1" x14ac:dyDescent="0.25">
      <c r="A238" s="3" t="s">
        <v>283</v>
      </c>
      <c r="B238" s="4">
        <v>43175</v>
      </c>
      <c r="C238" s="5">
        <v>4</v>
      </c>
      <c r="D238" s="5" t="s">
        <v>51</v>
      </c>
      <c r="E238" s="5" t="s">
        <v>17</v>
      </c>
      <c r="F238" s="5" t="s">
        <v>18</v>
      </c>
      <c r="G238" s="5" t="s">
        <v>31</v>
      </c>
      <c r="H238" s="5">
        <v>69</v>
      </c>
      <c r="I238" s="5">
        <v>7</v>
      </c>
      <c r="J238" s="5">
        <v>483</v>
      </c>
    </row>
    <row r="239" spans="1:10" ht="15.75" customHeight="1" x14ac:dyDescent="0.25">
      <c r="A239" s="3" t="s">
        <v>284</v>
      </c>
      <c r="B239" s="4">
        <v>43175</v>
      </c>
      <c r="C239" s="5">
        <v>7</v>
      </c>
      <c r="D239" s="5" t="s">
        <v>88</v>
      </c>
      <c r="E239" s="5" t="s">
        <v>22</v>
      </c>
      <c r="F239" s="5" t="s">
        <v>23</v>
      </c>
      <c r="G239" s="5" t="s">
        <v>14</v>
      </c>
      <c r="H239" s="5">
        <v>199</v>
      </c>
      <c r="I239" s="5">
        <v>3</v>
      </c>
      <c r="J239" s="5">
        <v>597</v>
      </c>
    </row>
    <row r="240" spans="1:10" ht="15.75" customHeight="1" x14ac:dyDescent="0.25">
      <c r="A240" s="3" t="s">
        <v>285</v>
      </c>
      <c r="B240" s="4">
        <v>43175</v>
      </c>
      <c r="C240" s="5">
        <v>16</v>
      </c>
      <c r="D240" s="5" t="s">
        <v>30</v>
      </c>
      <c r="E240" s="5" t="s">
        <v>36</v>
      </c>
      <c r="F240" s="5" t="s">
        <v>28</v>
      </c>
      <c r="G240" s="5" t="s">
        <v>41</v>
      </c>
      <c r="H240" s="5">
        <v>399</v>
      </c>
      <c r="I240" s="5">
        <v>9</v>
      </c>
      <c r="J240" s="5">
        <v>3591</v>
      </c>
    </row>
    <row r="241" spans="1:10" ht="15.75" customHeight="1" x14ac:dyDescent="0.25">
      <c r="A241" s="3" t="s">
        <v>286</v>
      </c>
      <c r="B241" s="4">
        <v>43175</v>
      </c>
      <c r="C241" s="5">
        <v>18</v>
      </c>
      <c r="D241" s="5" t="s">
        <v>26</v>
      </c>
      <c r="E241" s="5" t="s">
        <v>36</v>
      </c>
      <c r="F241" s="5" t="s">
        <v>28</v>
      </c>
      <c r="G241" s="5" t="s">
        <v>14</v>
      </c>
      <c r="H241" s="5">
        <v>199</v>
      </c>
      <c r="I241" s="5">
        <v>5</v>
      </c>
      <c r="J241" s="5">
        <v>995</v>
      </c>
    </row>
    <row r="242" spans="1:10" ht="15.75" customHeight="1" x14ac:dyDescent="0.25">
      <c r="A242" s="3" t="s">
        <v>287</v>
      </c>
      <c r="B242" s="4">
        <v>43175</v>
      </c>
      <c r="C242" s="5">
        <v>4</v>
      </c>
      <c r="D242" s="5" t="s">
        <v>51</v>
      </c>
      <c r="E242" s="5" t="s">
        <v>17</v>
      </c>
      <c r="F242" s="5" t="s">
        <v>18</v>
      </c>
      <c r="G242" s="5" t="s">
        <v>31</v>
      </c>
      <c r="H242" s="5">
        <v>69</v>
      </c>
      <c r="I242" s="5">
        <v>5</v>
      </c>
      <c r="J242" s="5">
        <v>345</v>
      </c>
    </row>
    <row r="243" spans="1:10" ht="15.75" customHeight="1" x14ac:dyDescent="0.25">
      <c r="A243" s="3" t="s">
        <v>288</v>
      </c>
      <c r="B243" s="4">
        <v>43176</v>
      </c>
      <c r="C243" s="5">
        <v>2</v>
      </c>
      <c r="D243" s="5" t="s">
        <v>106</v>
      </c>
      <c r="E243" s="5" t="s">
        <v>17</v>
      </c>
      <c r="F243" s="5" t="s">
        <v>18</v>
      </c>
      <c r="G243" s="5" t="s">
        <v>19</v>
      </c>
      <c r="H243" s="5">
        <v>289</v>
      </c>
      <c r="I243" s="5">
        <v>0</v>
      </c>
      <c r="J243" s="5">
        <v>0</v>
      </c>
    </row>
    <row r="244" spans="1:10" ht="15.75" customHeight="1" x14ac:dyDescent="0.25">
      <c r="A244" s="3" t="s">
        <v>289</v>
      </c>
      <c r="B244" s="4">
        <v>43176</v>
      </c>
      <c r="C244" s="5">
        <v>20</v>
      </c>
      <c r="D244" s="5" t="s">
        <v>40</v>
      </c>
      <c r="E244" s="5" t="s">
        <v>27</v>
      </c>
      <c r="F244" s="5" t="s">
        <v>28</v>
      </c>
      <c r="G244" s="5" t="s">
        <v>14</v>
      </c>
      <c r="H244" s="5">
        <v>199</v>
      </c>
      <c r="I244" s="5">
        <v>4</v>
      </c>
      <c r="J244" s="5">
        <v>796</v>
      </c>
    </row>
    <row r="245" spans="1:10" ht="15.75" customHeight="1" x14ac:dyDescent="0.25">
      <c r="A245" s="3" t="s">
        <v>290</v>
      </c>
      <c r="B245" s="4">
        <v>43176</v>
      </c>
      <c r="C245" s="5">
        <v>4</v>
      </c>
      <c r="D245" s="5" t="s">
        <v>51</v>
      </c>
      <c r="E245" s="5" t="s">
        <v>17</v>
      </c>
      <c r="F245" s="5" t="s">
        <v>18</v>
      </c>
      <c r="G245" s="5" t="s">
        <v>24</v>
      </c>
      <c r="H245" s="5">
        <v>159</v>
      </c>
      <c r="I245" s="5">
        <v>2</v>
      </c>
      <c r="J245" s="5">
        <v>318</v>
      </c>
    </row>
    <row r="246" spans="1:10" ht="15.75" customHeight="1" x14ac:dyDescent="0.25">
      <c r="A246" s="3" t="s">
        <v>291</v>
      </c>
      <c r="B246" s="4">
        <v>43177</v>
      </c>
      <c r="C246" s="5">
        <v>19</v>
      </c>
      <c r="D246" s="5" t="s">
        <v>56</v>
      </c>
      <c r="E246" s="5" t="s">
        <v>27</v>
      </c>
      <c r="F246" s="5" t="s">
        <v>28</v>
      </c>
      <c r="G246" s="5" t="s">
        <v>24</v>
      </c>
      <c r="H246" s="5">
        <v>159</v>
      </c>
      <c r="I246" s="5">
        <v>0</v>
      </c>
      <c r="J246" s="5">
        <v>0</v>
      </c>
    </row>
    <row r="247" spans="1:10" ht="15.75" customHeight="1" x14ac:dyDescent="0.25">
      <c r="A247" s="3" t="s">
        <v>292</v>
      </c>
      <c r="B247" s="4">
        <v>43177</v>
      </c>
      <c r="C247" s="5">
        <v>20</v>
      </c>
      <c r="D247" s="5" t="s">
        <v>40</v>
      </c>
      <c r="E247" s="5" t="s">
        <v>27</v>
      </c>
      <c r="F247" s="5" t="s">
        <v>28</v>
      </c>
      <c r="G247" s="5" t="s">
        <v>19</v>
      </c>
      <c r="H247" s="5">
        <v>289</v>
      </c>
      <c r="I247" s="5">
        <v>4</v>
      </c>
      <c r="J247" s="5">
        <v>1156</v>
      </c>
    </row>
    <row r="248" spans="1:10" ht="15.75" customHeight="1" x14ac:dyDescent="0.25">
      <c r="A248" s="3" t="s">
        <v>293</v>
      </c>
      <c r="B248" s="4">
        <v>43177</v>
      </c>
      <c r="C248" s="5">
        <v>6</v>
      </c>
      <c r="D248" s="5" t="s">
        <v>48</v>
      </c>
      <c r="E248" s="5" t="s">
        <v>22</v>
      </c>
      <c r="F248" s="5" t="s">
        <v>23</v>
      </c>
      <c r="G248" s="5" t="s">
        <v>19</v>
      </c>
      <c r="H248" s="5">
        <v>289</v>
      </c>
      <c r="I248" s="5">
        <v>2</v>
      </c>
      <c r="J248" s="5">
        <v>578</v>
      </c>
    </row>
    <row r="249" spans="1:10" ht="15.75" customHeight="1" x14ac:dyDescent="0.25">
      <c r="A249" s="3" t="s">
        <v>294</v>
      </c>
      <c r="B249" s="4">
        <v>43177</v>
      </c>
      <c r="C249" s="5">
        <v>18</v>
      </c>
      <c r="D249" s="5" t="s">
        <v>26</v>
      </c>
      <c r="E249" s="5" t="s">
        <v>36</v>
      </c>
      <c r="F249" s="5" t="s">
        <v>28</v>
      </c>
      <c r="G249" s="5" t="s">
        <v>31</v>
      </c>
      <c r="H249" s="5">
        <v>69</v>
      </c>
      <c r="I249" s="5">
        <v>5</v>
      </c>
      <c r="J249" s="5">
        <v>345</v>
      </c>
    </row>
    <row r="250" spans="1:10" ht="15.75" customHeight="1" x14ac:dyDescent="0.25">
      <c r="A250" s="3" t="s">
        <v>295</v>
      </c>
      <c r="B250" s="4">
        <v>43177</v>
      </c>
      <c r="C250" s="5">
        <v>19</v>
      </c>
      <c r="D250" s="5" t="s">
        <v>56</v>
      </c>
      <c r="E250" s="5" t="s">
        <v>27</v>
      </c>
      <c r="F250" s="5" t="s">
        <v>28</v>
      </c>
      <c r="G250" s="5" t="s">
        <v>41</v>
      </c>
      <c r="H250" s="5">
        <v>399</v>
      </c>
      <c r="I250" s="5">
        <v>3</v>
      </c>
      <c r="J250" s="5">
        <v>1197</v>
      </c>
    </row>
    <row r="251" spans="1:10" ht="15.75" customHeight="1" x14ac:dyDescent="0.25">
      <c r="A251" s="3" t="s">
        <v>296</v>
      </c>
      <c r="B251" s="4">
        <v>43177</v>
      </c>
      <c r="C251" s="5">
        <v>8</v>
      </c>
      <c r="D251" s="5" t="s">
        <v>45</v>
      </c>
      <c r="E251" s="5" t="s">
        <v>22</v>
      </c>
      <c r="F251" s="5" t="s">
        <v>23</v>
      </c>
      <c r="G251" s="5" t="s">
        <v>24</v>
      </c>
      <c r="H251" s="5">
        <v>159</v>
      </c>
      <c r="I251" s="5">
        <v>7</v>
      </c>
      <c r="J251" s="5">
        <v>1113</v>
      </c>
    </row>
    <row r="252" spans="1:10" ht="15.75" customHeight="1" x14ac:dyDescent="0.25">
      <c r="A252" s="3" t="s">
        <v>297</v>
      </c>
      <c r="B252" s="4">
        <v>43177</v>
      </c>
      <c r="C252" s="5">
        <v>2</v>
      </c>
      <c r="D252" s="5" t="s">
        <v>106</v>
      </c>
      <c r="E252" s="5" t="s">
        <v>68</v>
      </c>
      <c r="F252" s="5" t="s">
        <v>18</v>
      </c>
      <c r="G252" s="5" t="s">
        <v>41</v>
      </c>
      <c r="H252" s="5">
        <v>399</v>
      </c>
      <c r="I252" s="5">
        <v>9</v>
      </c>
      <c r="J252" s="5">
        <v>3591</v>
      </c>
    </row>
    <row r="253" spans="1:10" ht="15.75" customHeight="1" x14ac:dyDescent="0.25">
      <c r="A253" s="3" t="s">
        <v>298</v>
      </c>
      <c r="B253" s="4">
        <v>43177</v>
      </c>
      <c r="C253" s="5">
        <v>14</v>
      </c>
      <c r="D253" s="5" t="s">
        <v>38</v>
      </c>
      <c r="E253" s="5" t="s">
        <v>12</v>
      </c>
      <c r="F253" s="5" t="s">
        <v>13</v>
      </c>
      <c r="G253" s="5" t="s">
        <v>14</v>
      </c>
      <c r="H253" s="5">
        <v>199</v>
      </c>
      <c r="I253" s="5">
        <v>2</v>
      </c>
      <c r="J253" s="5">
        <v>398</v>
      </c>
    </row>
    <row r="254" spans="1:10" ht="15.75" customHeight="1" x14ac:dyDescent="0.25">
      <c r="A254" s="3" t="s">
        <v>299</v>
      </c>
      <c r="B254" s="4">
        <v>43177</v>
      </c>
      <c r="C254" s="5">
        <v>16</v>
      </c>
      <c r="D254" s="5" t="s">
        <v>30</v>
      </c>
      <c r="E254" s="5" t="s">
        <v>27</v>
      </c>
      <c r="F254" s="5" t="s">
        <v>28</v>
      </c>
      <c r="G254" s="5" t="s">
        <v>41</v>
      </c>
      <c r="H254" s="5">
        <v>399</v>
      </c>
      <c r="I254" s="5">
        <v>5</v>
      </c>
      <c r="J254" s="5">
        <v>1995</v>
      </c>
    </row>
    <row r="255" spans="1:10" ht="15.75" customHeight="1" x14ac:dyDescent="0.25">
      <c r="A255" s="3" t="s">
        <v>300</v>
      </c>
      <c r="B255" s="4">
        <v>43178</v>
      </c>
      <c r="C255" s="5">
        <v>6</v>
      </c>
      <c r="D255" s="5" t="s">
        <v>48</v>
      </c>
      <c r="E255" s="5" t="s">
        <v>22</v>
      </c>
      <c r="F255" s="5" t="s">
        <v>23</v>
      </c>
      <c r="G255" s="5" t="s">
        <v>24</v>
      </c>
      <c r="H255" s="5">
        <v>159</v>
      </c>
      <c r="I255" s="5">
        <v>4</v>
      </c>
      <c r="J255" s="5">
        <v>636</v>
      </c>
    </row>
    <row r="256" spans="1:10" ht="15.75" customHeight="1" x14ac:dyDescent="0.25">
      <c r="A256" s="3" t="s">
        <v>301</v>
      </c>
      <c r="B256" s="4">
        <v>43178</v>
      </c>
      <c r="C256" s="5">
        <v>5</v>
      </c>
      <c r="D256" s="5" t="s">
        <v>60</v>
      </c>
      <c r="E256" s="5" t="s">
        <v>68</v>
      </c>
      <c r="F256" s="5" t="s">
        <v>18</v>
      </c>
      <c r="G256" s="5" t="s">
        <v>14</v>
      </c>
      <c r="H256" s="5">
        <v>199</v>
      </c>
      <c r="I256" s="5">
        <v>9</v>
      </c>
      <c r="J256" s="5">
        <v>1791</v>
      </c>
    </row>
    <row r="257" spans="1:10" ht="15.75" customHeight="1" x14ac:dyDescent="0.25">
      <c r="A257" s="3" t="s">
        <v>302</v>
      </c>
      <c r="B257" s="4">
        <v>43178</v>
      </c>
      <c r="C257" s="5">
        <v>18</v>
      </c>
      <c r="D257" s="5" t="s">
        <v>26</v>
      </c>
      <c r="E257" s="5" t="s">
        <v>27</v>
      </c>
      <c r="F257" s="5" t="s">
        <v>28</v>
      </c>
      <c r="G257" s="5" t="s">
        <v>24</v>
      </c>
      <c r="H257" s="5">
        <v>159</v>
      </c>
      <c r="I257" s="5">
        <v>2</v>
      </c>
      <c r="J257" s="5">
        <v>318</v>
      </c>
    </row>
    <row r="258" spans="1:10" ht="15.75" customHeight="1" x14ac:dyDescent="0.25">
      <c r="A258" s="3" t="s">
        <v>303</v>
      </c>
      <c r="B258" s="4">
        <v>43178</v>
      </c>
      <c r="C258" s="5">
        <v>2</v>
      </c>
      <c r="D258" s="5" t="s">
        <v>106</v>
      </c>
      <c r="E258" s="5" t="s">
        <v>17</v>
      </c>
      <c r="F258" s="5" t="s">
        <v>18</v>
      </c>
      <c r="G258" s="5" t="s">
        <v>31</v>
      </c>
      <c r="H258" s="5">
        <v>69</v>
      </c>
      <c r="I258" s="5">
        <v>8</v>
      </c>
      <c r="J258" s="5">
        <v>552</v>
      </c>
    </row>
    <row r="259" spans="1:10" ht="15.75" customHeight="1" x14ac:dyDescent="0.25">
      <c r="A259" s="3" t="s">
        <v>304</v>
      </c>
      <c r="B259" s="4">
        <v>43179</v>
      </c>
      <c r="C259" s="5">
        <v>17</v>
      </c>
      <c r="D259" s="5" t="s">
        <v>35</v>
      </c>
      <c r="E259" s="5" t="s">
        <v>36</v>
      </c>
      <c r="F259" s="5" t="s">
        <v>28</v>
      </c>
      <c r="G259" s="5" t="s">
        <v>41</v>
      </c>
      <c r="H259" s="5">
        <v>399</v>
      </c>
      <c r="I259" s="5">
        <v>5</v>
      </c>
      <c r="J259" s="5">
        <v>1995</v>
      </c>
    </row>
    <row r="260" spans="1:10" ht="15.75" customHeight="1" x14ac:dyDescent="0.25">
      <c r="A260" s="3" t="s">
        <v>305</v>
      </c>
      <c r="B260" s="4">
        <v>43179</v>
      </c>
      <c r="C260" s="5">
        <v>16</v>
      </c>
      <c r="D260" s="5" t="s">
        <v>30</v>
      </c>
      <c r="E260" s="5" t="s">
        <v>27</v>
      </c>
      <c r="F260" s="5" t="s">
        <v>28</v>
      </c>
      <c r="G260" s="5" t="s">
        <v>19</v>
      </c>
      <c r="H260" s="5">
        <v>289</v>
      </c>
      <c r="I260" s="5">
        <v>1</v>
      </c>
      <c r="J260" s="5">
        <v>289</v>
      </c>
    </row>
    <row r="261" spans="1:10" ht="15.75" customHeight="1" x14ac:dyDescent="0.25">
      <c r="A261" s="3" t="s">
        <v>306</v>
      </c>
      <c r="B261" s="4">
        <v>43179</v>
      </c>
      <c r="C261" s="5">
        <v>14</v>
      </c>
      <c r="D261" s="5" t="s">
        <v>38</v>
      </c>
      <c r="E261" s="5" t="s">
        <v>12</v>
      </c>
      <c r="F261" s="5" t="s">
        <v>13</v>
      </c>
      <c r="G261" s="5" t="s">
        <v>31</v>
      </c>
      <c r="H261" s="5">
        <v>69</v>
      </c>
      <c r="I261" s="5">
        <v>9</v>
      </c>
      <c r="J261" s="5">
        <v>621</v>
      </c>
    </row>
    <row r="262" spans="1:10" ht="15.75" customHeight="1" x14ac:dyDescent="0.25">
      <c r="A262" s="3" t="s">
        <v>307</v>
      </c>
      <c r="B262" s="4">
        <v>43180</v>
      </c>
      <c r="C262" s="5">
        <v>4</v>
      </c>
      <c r="D262" s="5" t="s">
        <v>51</v>
      </c>
      <c r="E262" s="5" t="s">
        <v>17</v>
      </c>
      <c r="F262" s="5" t="s">
        <v>18</v>
      </c>
      <c r="G262" s="5" t="s">
        <v>14</v>
      </c>
      <c r="H262" s="5">
        <v>199</v>
      </c>
      <c r="I262" s="5">
        <v>8</v>
      </c>
      <c r="J262" s="5">
        <v>1592</v>
      </c>
    </row>
    <row r="263" spans="1:10" ht="15.75" customHeight="1" x14ac:dyDescent="0.25">
      <c r="A263" s="3" t="s">
        <v>308</v>
      </c>
      <c r="B263" s="4">
        <v>43181</v>
      </c>
      <c r="C263" s="5">
        <v>8</v>
      </c>
      <c r="D263" s="5" t="s">
        <v>45</v>
      </c>
      <c r="E263" s="5" t="s">
        <v>46</v>
      </c>
      <c r="F263" s="5" t="s">
        <v>23</v>
      </c>
      <c r="G263" s="5" t="s">
        <v>24</v>
      </c>
      <c r="H263" s="5">
        <v>159</v>
      </c>
      <c r="I263" s="5">
        <v>1</v>
      </c>
      <c r="J263" s="5">
        <v>159</v>
      </c>
    </row>
    <row r="264" spans="1:10" ht="15.75" customHeight="1" x14ac:dyDescent="0.25">
      <c r="A264" s="3" t="s">
        <v>309</v>
      </c>
      <c r="B264" s="4">
        <v>43182</v>
      </c>
      <c r="C264" s="5">
        <v>7</v>
      </c>
      <c r="D264" s="5" t="s">
        <v>88</v>
      </c>
      <c r="E264" s="5" t="s">
        <v>46</v>
      </c>
      <c r="F264" s="5" t="s">
        <v>23</v>
      </c>
      <c r="G264" s="5" t="s">
        <v>24</v>
      </c>
      <c r="H264" s="5">
        <v>159</v>
      </c>
      <c r="I264" s="5">
        <v>5</v>
      </c>
      <c r="J264" s="5">
        <v>795</v>
      </c>
    </row>
    <row r="265" spans="1:10" ht="15.75" customHeight="1" x14ac:dyDescent="0.25">
      <c r="A265" s="3" t="s">
        <v>310</v>
      </c>
      <c r="B265" s="4">
        <v>43183</v>
      </c>
      <c r="C265" s="5">
        <v>17</v>
      </c>
      <c r="D265" s="5" t="s">
        <v>35</v>
      </c>
      <c r="E265" s="5" t="s">
        <v>36</v>
      </c>
      <c r="F265" s="5" t="s">
        <v>28</v>
      </c>
      <c r="G265" s="5" t="s">
        <v>14</v>
      </c>
      <c r="H265" s="5">
        <v>199</v>
      </c>
      <c r="I265" s="5">
        <v>1</v>
      </c>
      <c r="J265" s="5">
        <v>199</v>
      </c>
    </row>
    <row r="266" spans="1:10" ht="15.75" customHeight="1" x14ac:dyDescent="0.25">
      <c r="A266" s="3" t="s">
        <v>311</v>
      </c>
      <c r="B266" s="4">
        <v>43183</v>
      </c>
      <c r="C266" s="5">
        <v>17</v>
      </c>
      <c r="D266" s="5" t="s">
        <v>35</v>
      </c>
      <c r="E266" s="5" t="s">
        <v>27</v>
      </c>
      <c r="F266" s="5" t="s">
        <v>28</v>
      </c>
      <c r="G266" s="5" t="s">
        <v>19</v>
      </c>
      <c r="H266" s="5">
        <v>289</v>
      </c>
      <c r="I266" s="5">
        <v>7</v>
      </c>
      <c r="J266" s="5">
        <v>2023</v>
      </c>
    </row>
    <row r="267" spans="1:10" ht="15.75" customHeight="1" x14ac:dyDescent="0.25">
      <c r="A267" s="3" t="s">
        <v>312</v>
      </c>
      <c r="B267" s="4">
        <v>43184</v>
      </c>
      <c r="C267" s="5">
        <v>12</v>
      </c>
      <c r="D267" s="5" t="s">
        <v>66</v>
      </c>
      <c r="E267" s="5" t="s">
        <v>63</v>
      </c>
      <c r="F267" s="5" t="s">
        <v>13</v>
      </c>
      <c r="G267" s="5" t="s">
        <v>31</v>
      </c>
      <c r="H267" s="5">
        <v>69</v>
      </c>
      <c r="I267" s="5">
        <v>4</v>
      </c>
      <c r="J267" s="5">
        <v>276</v>
      </c>
    </row>
    <row r="268" spans="1:10" ht="15.75" customHeight="1" x14ac:dyDescent="0.25">
      <c r="A268" s="3" t="s">
        <v>313</v>
      </c>
      <c r="B268" s="4">
        <v>43184</v>
      </c>
      <c r="C268" s="5">
        <v>16</v>
      </c>
      <c r="D268" s="5" t="s">
        <v>30</v>
      </c>
      <c r="E268" s="5" t="s">
        <v>27</v>
      </c>
      <c r="F268" s="5" t="s">
        <v>28</v>
      </c>
      <c r="G268" s="5" t="s">
        <v>14</v>
      </c>
      <c r="H268" s="5">
        <v>199</v>
      </c>
      <c r="I268" s="5">
        <v>8</v>
      </c>
      <c r="J268" s="5">
        <v>1592</v>
      </c>
    </row>
    <row r="269" spans="1:10" ht="15.75" customHeight="1" x14ac:dyDescent="0.25">
      <c r="A269" s="3" t="s">
        <v>314</v>
      </c>
      <c r="B269" s="4">
        <v>43184</v>
      </c>
      <c r="C269" s="5">
        <v>4</v>
      </c>
      <c r="D269" s="5" t="s">
        <v>51</v>
      </c>
      <c r="E269" s="5" t="s">
        <v>68</v>
      </c>
      <c r="F269" s="5" t="s">
        <v>18</v>
      </c>
      <c r="G269" s="5" t="s">
        <v>14</v>
      </c>
      <c r="H269" s="5">
        <v>199</v>
      </c>
      <c r="I269" s="5">
        <v>1</v>
      </c>
      <c r="J269" s="5">
        <v>199</v>
      </c>
    </row>
    <row r="270" spans="1:10" ht="15.75" customHeight="1" x14ac:dyDescent="0.25">
      <c r="A270" s="3" t="s">
        <v>315</v>
      </c>
      <c r="B270" s="4">
        <v>43184</v>
      </c>
      <c r="C270" s="5">
        <v>20</v>
      </c>
      <c r="D270" s="5" t="s">
        <v>40</v>
      </c>
      <c r="E270" s="5" t="s">
        <v>27</v>
      </c>
      <c r="F270" s="5" t="s">
        <v>28</v>
      </c>
      <c r="G270" s="5" t="s">
        <v>14</v>
      </c>
      <c r="H270" s="5">
        <v>199</v>
      </c>
      <c r="I270" s="5">
        <v>6</v>
      </c>
      <c r="J270" s="5">
        <v>1194</v>
      </c>
    </row>
    <row r="271" spans="1:10" ht="15.75" customHeight="1" x14ac:dyDescent="0.25">
      <c r="A271" s="3" t="s">
        <v>316</v>
      </c>
      <c r="B271" s="4">
        <v>43184</v>
      </c>
      <c r="C271" s="5">
        <v>14</v>
      </c>
      <c r="D271" s="5" t="s">
        <v>38</v>
      </c>
      <c r="E271" s="5" t="s">
        <v>63</v>
      </c>
      <c r="F271" s="5" t="s">
        <v>13</v>
      </c>
      <c r="G271" s="5" t="s">
        <v>41</v>
      </c>
      <c r="H271" s="5">
        <v>399</v>
      </c>
      <c r="I271" s="5">
        <v>9</v>
      </c>
      <c r="J271" s="5">
        <v>3591</v>
      </c>
    </row>
    <row r="272" spans="1:10" ht="15.75" customHeight="1" x14ac:dyDescent="0.25">
      <c r="A272" s="3" t="s">
        <v>317</v>
      </c>
      <c r="B272" s="4">
        <v>43184</v>
      </c>
      <c r="C272" s="5">
        <v>14</v>
      </c>
      <c r="D272" s="5" t="s">
        <v>38</v>
      </c>
      <c r="E272" s="5" t="s">
        <v>12</v>
      </c>
      <c r="F272" s="5" t="s">
        <v>13</v>
      </c>
      <c r="G272" s="5" t="s">
        <v>14</v>
      </c>
      <c r="H272" s="5">
        <v>199</v>
      </c>
      <c r="I272" s="5">
        <v>3</v>
      </c>
      <c r="J272" s="5">
        <v>597</v>
      </c>
    </row>
    <row r="273" spans="1:10" ht="15.75" customHeight="1" x14ac:dyDescent="0.25">
      <c r="A273" s="3" t="s">
        <v>318</v>
      </c>
      <c r="B273" s="4">
        <v>43184</v>
      </c>
      <c r="C273" s="5">
        <v>15</v>
      </c>
      <c r="D273" s="5" t="s">
        <v>118</v>
      </c>
      <c r="E273" s="5" t="s">
        <v>63</v>
      </c>
      <c r="F273" s="5" t="s">
        <v>13</v>
      </c>
      <c r="G273" s="5" t="s">
        <v>19</v>
      </c>
      <c r="H273" s="5">
        <v>289</v>
      </c>
      <c r="I273" s="5">
        <v>7</v>
      </c>
      <c r="J273" s="5">
        <v>2023</v>
      </c>
    </row>
    <row r="274" spans="1:10" ht="15.75" customHeight="1" x14ac:dyDescent="0.25">
      <c r="A274" s="3" t="s">
        <v>319</v>
      </c>
      <c r="B274" s="4">
        <v>43184</v>
      </c>
      <c r="C274" s="5">
        <v>3</v>
      </c>
      <c r="D274" s="5" t="s">
        <v>43</v>
      </c>
      <c r="E274" s="5" t="s">
        <v>68</v>
      </c>
      <c r="F274" s="5" t="s">
        <v>18</v>
      </c>
      <c r="G274" s="5" t="s">
        <v>14</v>
      </c>
      <c r="H274" s="5">
        <v>199</v>
      </c>
      <c r="I274" s="5">
        <v>9</v>
      </c>
      <c r="J274" s="5">
        <v>1791</v>
      </c>
    </row>
    <row r="275" spans="1:10" ht="15.75" customHeight="1" x14ac:dyDescent="0.25">
      <c r="A275" s="3" t="s">
        <v>320</v>
      </c>
      <c r="B275" s="4">
        <v>43184</v>
      </c>
      <c r="C275" s="5">
        <v>7</v>
      </c>
      <c r="D275" s="5" t="s">
        <v>88</v>
      </c>
      <c r="E275" s="5" t="s">
        <v>22</v>
      </c>
      <c r="F275" s="5" t="s">
        <v>23</v>
      </c>
      <c r="G275" s="5" t="s">
        <v>14</v>
      </c>
      <c r="H275" s="5">
        <v>199</v>
      </c>
      <c r="I275" s="5">
        <v>3</v>
      </c>
      <c r="J275" s="5">
        <v>597</v>
      </c>
    </row>
    <row r="276" spans="1:10" ht="15.75" customHeight="1" x14ac:dyDescent="0.25">
      <c r="A276" s="3" t="s">
        <v>321</v>
      </c>
      <c r="B276" s="4">
        <v>43184</v>
      </c>
      <c r="C276" s="5">
        <v>7</v>
      </c>
      <c r="D276" s="5" t="s">
        <v>88</v>
      </c>
      <c r="E276" s="5" t="s">
        <v>46</v>
      </c>
      <c r="F276" s="5" t="s">
        <v>23</v>
      </c>
      <c r="G276" s="5" t="s">
        <v>19</v>
      </c>
      <c r="H276" s="5">
        <v>289</v>
      </c>
      <c r="I276" s="5">
        <v>0</v>
      </c>
      <c r="J276" s="5">
        <v>0</v>
      </c>
    </row>
    <row r="277" spans="1:10" ht="15.75" customHeight="1" x14ac:dyDescent="0.25">
      <c r="A277" s="3" t="s">
        <v>322</v>
      </c>
      <c r="B277" s="4">
        <v>43184</v>
      </c>
      <c r="C277" s="5">
        <v>2</v>
      </c>
      <c r="D277" s="5" t="s">
        <v>106</v>
      </c>
      <c r="E277" s="5" t="s">
        <v>17</v>
      </c>
      <c r="F277" s="5" t="s">
        <v>18</v>
      </c>
      <c r="G277" s="5" t="s">
        <v>24</v>
      </c>
      <c r="H277" s="5">
        <v>159</v>
      </c>
      <c r="I277" s="5">
        <v>7</v>
      </c>
      <c r="J277" s="5">
        <v>1113</v>
      </c>
    </row>
    <row r="278" spans="1:10" ht="15.75" customHeight="1" x14ac:dyDescent="0.25">
      <c r="A278" s="3" t="s">
        <v>323</v>
      </c>
      <c r="B278" s="4">
        <v>43185</v>
      </c>
      <c r="C278" s="5">
        <v>16</v>
      </c>
      <c r="D278" s="5" t="s">
        <v>30</v>
      </c>
      <c r="E278" s="5" t="s">
        <v>27</v>
      </c>
      <c r="F278" s="5" t="s">
        <v>28</v>
      </c>
      <c r="G278" s="5" t="s">
        <v>19</v>
      </c>
      <c r="H278" s="5">
        <v>289</v>
      </c>
      <c r="I278" s="5">
        <v>3</v>
      </c>
      <c r="J278" s="5">
        <v>867</v>
      </c>
    </row>
    <row r="279" spans="1:10" ht="15.75" customHeight="1" x14ac:dyDescent="0.25">
      <c r="A279" s="3" t="s">
        <v>324</v>
      </c>
      <c r="B279" s="4">
        <v>43185</v>
      </c>
      <c r="C279" s="5">
        <v>6</v>
      </c>
      <c r="D279" s="5" t="s">
        <v>48</v>
      </c>
      <c r="E279" s="5" t="s">
        <v>22</v>
      </c>
      <c r="F279" s="5" t="s">
        <v>23</v>
      </c>
      <c r="G279" s="5" t="s">
        <v>41</v>
      </c>
      <c r="H279" s="5">
        <v>399</v>
      </c>
      <c r="I279" s="5">
        <v>8</v>
      </c>
      <c r="J279" s="5">
        <v>3192</v>
      </c>
    </row>
    <row r="280" spans="1:10" ht="15.75" customHeight="1" x14ac:dyDescent="0.25">
      <c r="A280" s="3" t="s">
        <v>325</v>
      </c>
      <c r="B280" s="4">
        <v>43185</v>
      </c>
      <c r="C280" s="5">
        <v>9</v>
      </c>
      <c r="D280" s="5" t="s">
        <v>21</v>
      </c>
      <c r="E280" s="5" t="s">
        <v>22</v>
      </c>
      <c r="F280" s="5" t="s">
        <v>23</v>
      </c>
      <c r="G280" s="5" t="s">
        <v>31</v>
      </c>
      <c r="H280" s="5">
        <v>69</v>
      </c>
      <c r="I280" s="5">
        <v>9</v>
      </c>
      <c r="J280" s="5">
        <v>621</v>
      </c>
    </row>
    <row r="281" spans="1:10" ht="15.75" customHeight="1" x14ac:dyDescent="0.25">
      <c r="A281" s="3" t="s">
        <v>326</v>
      </c>
      <c r="B281" s="4">
        <v>43185</v>
      </c>
      <c r="C281" s="5">
        <v>16</v>
      </c>
      <c r="D281" s="5" t="s">
        <v>30</v>
      </c>
      <c r="E281" s="5" t="s">
        <v>36</v>
      </c>
      <c r="F281" s="5" t="s">
        <v>28</v>
      </c>
      <c r="G281" s="5" t="s">
        <v>14</v>
      </c>
      <c r="H281" s="5">
        <v>199</v>
      </c>
      <c r="I281" s="5">
        <v>1</v>
      </c>
      <c r="J281" s="5">
        <v>199</v>
      </c>
    </row>
    <row r="282" spans="1:10" ht="15.75" customHeight="1" x14ac:dyDescent="0.25">
      <c r="A282" s="3" t="s">
        <v>327</v>
      </c>
      <c r="B282" s="4">
        <v>43185</v>
      </c>
      <c r="C282" s="5">
        <v>20</v>
      </c>
      <c r="D282" s="5" t="s">
        <v>40</v>
      </c>
      <c r="E282" s="5" t="s">
        <v>36</v>
      </c>
      <c r="F282" s="5" t="s">
        <v>28</v>
      </c>
      <c r="G282" s="5" t="s">
        <v>31</v>
      </c>
      <c r="H282" s="5">
        <v>69</v>
      </c>
      <c r="I282" s="5">
        <v>3</v>
      </c>
      <c r="J282" s="5">
        <v>207</v>
      </c>
    </row>
    <row r="283" spans="1:10" ht="15.75" customHeight="1" x14ac:dyDescent="0.25">
      <c r="A283" s="3" t="s">
        <v>328</v>
      </c>
      <c r="B283" s="4">
        <v>43186</v>
      </c>
      <c r="C283" s="5">
        <v>16</v>
      </c>
      <c r="D283" s="5" t="s">
        <v>30</v>
      </c>
      <c r="E283" s="5" t="s">
        <v>27</v>
      </c>
      <c r="F283" s="5" t="s">
        <v>28</v>
      </c>
      <c r="G283" s="5" t="s">
        <v>24</v>
      </c>
      <c r="H283" s="5">
        <v>159</v>
      </c>
      <c r="I283" s="5">
        <v>6</v>
      </c>
      <c r="J283" s="5">
        <v>954</v>
      </c>
    </row>
    <row r="284" spans="1:10" ht="15.75" customHeight="1" x14ac:dyDescent="0.25">
      <c r="A284" s="3" t="s">
        <v>329</v>
      </c>
      <c r="B284" s="4">
        <v>43186</v>
      </c>
      <c r="C284" s="5">
        <v>20</v>
      </c>
      <c r="D284" s="5" t="s">
        <v>40</v>
      </c>
      <c r="E284" s="5" t="s">
        <v>36</v>
      </c>
      <c r="F284" s="5" t="s">
        <v>28</v>
      </c>
      <c r="G284" s="5" t="s">
        <v>24</v>
      </c>
      <c r="H284" s="5">
        <v>159</v>
      </c>
      <c r="I284" s="5">
        <v>0</v>
      </c>
      <c r="J284" s="5">
        <v>0</v>
      </c>
    </row>
    <row r="285" spans="1:10" ht="15.75" customHeight="1" x14ac:dyDescent="0.25">
      <c r="A285" s="3" t="s">
        <v>330</v>
      </c>
      <c r="B285" s="4">
        <v>43186</v>
      </c>
      <c r="C285" s="5">
        <v>2</v>
      </c>
      <c r="D285" s="5" t="s">
        <v>106</v>
      </c>
      <c r="E285" s="5" t="s">
        <v>17</v>
      </c>
      <c r="F285" s="5" t="s">
        <v>18</v>
      </c>
      <c r="G285" s="5" t="s">
        <v>24</v>
      </c>
      <c r="H285" s="5">
        <v>159</v>
      </c>
      <c r="I285" s="5">
        <v>4</v>
      </c>
      <c r="J285" s="5">
        <v>636</v>
      </c>
    </row>
    <row r="286" spans="1:10" ht="15.75" customHeight="1" x14ac:dyDescent="0.25">
      <c r="A286" s="3" t="s">
        <v>331</v>
      </c>
      <c r="B286" s="4">
        <v>43186</v>
      </c>
      <c r="C286" s="5">
        <v>11</v>
      </c>
      <c r="D286" s="5" t="s">
        <v>11</v>
      </c>
      <c r="E286" s="5" t="s">
        <v>12</v>
      </c>
      <c r="F286" s="5" t="s">
        <v>13</v>
      </c>
      <c r="G286" s="5" t="s">
        <v>19</v>
      </c>
      <c r="H286" s="5">
        <v>289</v>
      </c>
      <c r="I286" s="5">
        <v>3</v>
      </c>
      <c r="J286" s="5">
        <v>867</v>
      </c>
    </row>
    <row r="287" spans="1:10" ht="15.75" customHeight="1" x14ac:dyDescent="0.25">
      <c r="A287" s="3" t="s">
        <v>332</v>
      </c>
      <c r="B287" s="4">
        <v>43186</v>
      </c>
      <c r="C287" s="5">
        <v>13</v>
      </c>
      <c r="D287" s="5" t="s">
        <v>33</v>
      </c>
      <c r="E287" s="5" t="s">
        <v>63</v>
      </c>
      <c r="F287" s="5" t="s">
        <v>13</v>
      </c>
      <c r="G287" s="5" t="s">
        <v>31</v>
      </c>
      <c r="H287" s="5">
        <v>69</v>
      </c>
      <c r="I287" s="5">
        <v>6</v>
      </c>
      <c r="J287" s="5">
        <v>414</v>
      </c>
    </row>
    <row r="288" spans="1:10" ht="15.75" customHeight="1" x14ac:dyDescent="0.25">
      <c r="A288" s="3" t="s">
        <v>333</v>
      </c>
      <c r="B288" s="4">
        <v>43186</v>
      </c>
      <c r="C288" s="5">
        <v>4</v>
      </c>
      <c r="D288" s="5" t="s">
        <v>51</v>
      </c>
      <c r="E288" s="5" t="s">
        <v>17</v>
      </c>
      <c r="F288" s="5" t="s">
        <v>18</v>
      </c>
      <c r="G288" s="5" t="s">
        <v>19</v>
      </c>
      <c r="H288" s="5">
        <v>289</v>
      </c>
      <c r="I288" s="5">
        <v>7</v>
      </c>
      <c r="J288" s="5">
        <v>2023</v>
      </c>
    </row>
    <row r="289" spans="1:10" ht="15.75" customHeight="1" x14ac:dyDescent="0.25">
      <c r="A289" s="3" t="s">
        <v>334</v>
      </c>
      <c r="B289" s="4">
        <v>43186</v>
      </c>
      <c r="C289" s="5">
        <v>3</v>
      </c>
      <c r="D289" s="5" t="s">
        <v>43</v>
      </c>
      <c r="E289" s="5" t="s">
        <v>68</v>
      </c>
      <c r="F289" s="5" t="s">
        <v>18</v>
      </c>
      <c r="G289" s="5" t="s">
        <v>24</v>
      </c>
      <c r="H289" s="5">
        <v>159</v>
      </c>
      <c r="I289" s="5">
        <v>2</v>
      </c>
      <c r="J289" s="5">
        <v>318</v>
      </c>
    </row>
    <row r="290" spans="1:10" ht="15.75" customHeight="1" x14ac:dyDescent="0.25">
      <c r="A290" s="3" t="s">
        <v>335</v>
      </c>
      <c r="B290" s="4">
        <v>43187</v>
      </c>
      <c r="C290" s="5">
        <v>20</v>
      </c>
      <c r="D290" s="5" t="s">
        <v>40</v>
      </c>
      <c r="E290" s="5" t="s">
        <v>36</v>
      </c>
      <c r="F290" s="5" t="s">
        <v>28</v>
      </c>
      <c r="G290" s="5" t="s">
        <v>19</v>
      </c>
      <c r="H290" s="5">
        <v>289</v>
      </c>
      <c r="I290" s="5">
        <v>1</v>
      </c>
      <c r="J290" s="5">
        <v>289</v>
      </c>
    </row>
    <row r="291" spans="1:10" ht="15.75" customHeight="1" x14ac:dyDescent="0.25">
      <c r="A291" s="3" t="s">
        <v>336</v>
      </c>
      <c r="B291" s="4">
        <v>43188</v>
      </c>
      <c r="C291" s="5">
        <v>3</v>
      </c>
      <c r="D291" s="5" t="s">
        <v>43</v>
      </c>
      <c r="E291" s="5" t="s">
        <v>17</v>
      </c>
      <c r="F291" s="5" t="s">
        <v>18</v>
      </c>
      <c r="G291" s="5" t="s">
        <v>24</v>
      </c>
      <c r="H291" s="5">
        <v>159</v>
      </c>
      <c r="I291" s="5">
        <v>9</v>
      </c>
      <c r="J291" s="5">
        <v>1431</v>
      </c>
    </row>
    <row r="292" spans="1:10" ht="15.75" customHeight="1" x14ac:dyDescent="0.25">
      <c r="A292" s="3" t="s">
        <v>337</v>
      </c>
      <c r="B292" s="4">
        <v>43189</v>
      </c>
      <c r="C292" s="5">
        <v>19</v>
      </c>
      <c r="D292" s="5" t="s">
        <v>56</v>
      </c>
      <c r="E292" s="5" t="s">
        <v>27</v>
      </c>
      <c r="F292" s="5" t="s">
        <v>28</v>
      </c>
      <c r="G292" s="5" t="s">
        <v>31</v>
      </c>
      <c r="H292" s="5">
        <v>69</v>
      </c>
      <c r="I292" s="5">
        <v>3</v>
      </c>
      <c r="J292" s="5">
        <v>207</v>
      </c>
    </row>
    <row r="293" spans="1:10" ht="15.75" customHeight="1" x14ac:dyDescent="0.25">
      <c r="A293" s="3" t="s">
        <v>338</v>
      </c>
      <c r="B293" s="4">
        <v>43189</v>
      </c>
      <c r="C293" s="5">
        <v>1</v>
      </c>
      <c r="D293" s="5" t="s">
        <v>16</v>
      </c>
      <c r="E293" s="5" t="s">
        <v>68</v>
      </c>
      <c r="F293" s="5" t="s">
        <v>18</v>
      </c>
      <c r="G293" s="5" t="s">
        <v>24</v>
      </c>
      <c r="H293" s="5">
        <v>159</v>
      </c>
      <c r="I293" s="5">
        <v>0</v>
      </c>
      <c r="J293" s="5">
        <v>0</v>
      </c>
    </row>
    <row r="294" spans="1:10" ht="15.75" customHeight="1" x14ac:dyDescent="0.25">
      <c r="A294" s="3" t="s">
        <v>339</v>
      </c>
      <c r="B294" s="4">
        <v>43189</v>
      </c>
      <c r="C294" s="5">
        <v>2</v>
      </c>
      <c r="D294" s="5" t="s">
        <v>106</v>
      </c>
      <c r="E294" s="5" t="s">
        <v>17</v>
      </c>
      <c r="F294" s="5" t="s">
        <v>18</v>
      </c>
      <c r="G294" s="5" t="s">
        <v>14</v>
      </c>
      <c r="H294" s="5">
        <v>199</v>
      </c>
      <c r="I294" s="5">
        <v>7</v>
      </c>
      <c r="J294" s="5">
        <v>1393</v>
      </c>
    </row>
    <row r="295" spans="1:10" ht="15.75" customHeight="1" x14ac:dyDescent="0.25">
      <c r="A295" s="3" t="s">
        <v>340</v>
      </c>
      <c r="B295" s="4">
        <v>43189</v>
      </c>
      <c r="C295" s="5">
        <v>16</v>
      </c>
      <c r="D295" s="5" t="s">
        <v>30</v>
      </c>
      <c r="E295" s="5" t="s">
        <v>27</v>
      </c>
      <c r="F295" s="5" t="s">
        <v>28</v>
      </c>
      <c r="G295" s="5" t="s">
        <v>24</v>
      </c>
      <c r="H295" s="5">
        <v>159</v>
      </c>
      <c r="I295" s="5">
        <v>2</v>
      </c>
      <c r="J295" s="5">
        <v>318</v>
      </c>
    </row>
    <row r="296" spans="1:10" ht="15.75" customHeight="1" x14ac:dyDescent="0.25">
      <c r="A296" s="3" t="s">
        <v>341</v>
      </c>
      <c r="B296" s="4">
        <v>43190</v>
      </c>
      <c r="C296" s="5">
        <v>7</v>
      </c>
      <c r="D296" s="5" t="s">
        <v>88</v>
      </c>
      <c r="E296" s="5" t="s">
        <v>46</v>
      </c>
      <c r="F296" s="5" t="s">
        <v>23</v>
      </c>
      <c r="G296" s="5" t="s">
        <v>31</v>
      </c>
      <c r="H296" s="5">
        <v>69</v>
      </c>
      <c r="I296" s="5">
        <v>3</v>
      </c>
      <c r="J296" s="5">
        <v>207</v>
      </c>
    </row>
    <row r="297" spans="1:10" ht="15.75" customHeight="1" x14ac:dyDescent="0.25">
      <c r="A297" s="3" t="s">
        <v>342</v>
      </c>
      <c r="B297" s="4">
        <v>43190</v>
      </c>
      <c r="C297" s="5">
        <v>9</v>
      </c>
      <c r="D297" s="5" t="s">
        <v>21</v>
      </c>
      <c r="E297" s="5" t="s">
        <v>22</v>
      </c>
      <c r="F297" s="5" t="s">
        <v>23</v>
      </c>
      <c r="G297" s="5" t="s">
        <v>31</v>
      </c>
      <c r="H297" s="5">
        <v>69</v>
      </c>
      <c r="I297" s="5">
        <v>4</v>
      </c>
      <c r="J297" s="5">
        <v>276</v>
      </c>
    </row>
    <row r="298" spans="1:10" ht="15.75" customHeight="1" x14ac:dyDescent="0.25">
      <c r="A298" s="3" t="s">
        <v>343</v>
      </c>
      <c r="B298" s="4">
        <v>43190</v>
      </c>
      <c r="C298" s="5">
        <v>14</v>
      </c>
      <c r="D298" s="5" t="s">
        <v>38</v>
      </c>
      <c r="E298" s="5" t="s">
        <v>12</v>
      </c>
      <c r="F298" s="5" t="s">
        <v>13</v>
      </c>
      <c r="G298" s="5" t="s">
        <v>41</v>
      </c>
      <c r="H298" s="5">
        <v>399</v>
      </c>
      <c r="I298" s="5">
        <v>5</v>
      </c>
      <c r="J298" s="5">
        <v>1995</v>
      </c>
    </row>
    <row r="299" spans="1:10" ht="15.75" customHeight="1" x14ac:dyDescent="0.25">
      <c r="A299" s="3" t="s">
        <v>344</v>
      </c>
      <c r="B299" s="4">
        <v>43190</v>
      </c>
      <c r="C299" s="5">
        <v>13</v>
      </c>
      <c r="D299" s="5" t="s">
        <v>33</v>
      </c>
      <c r="E299" s="5" t="s">
        <v>63</v>
      </c>
      <c r="F299" s="5" t="s">
        <v>13</v>
      </c>
      <c r="G299" s="5" t="s">
        <v>31</v>
      </c>
      <c r="H299" s="5">
        <v>69</v>
      </c>
      <c r="I299" s="5">
        <v>4</v>
      </c>
      <c r="J299" s="5">
        <v>276</v>
      </c>
    </row>
    <row r="300" spans="1:10" ht="15.75" customHeight="1" x14ac:dyDescent="0.25">
      <c r="A300" s="3" t="s">
        <v>345</v>
      </c>
      <c r="B300" s="4">
        <v>43190</v>
      </c>
      <c r="C300" s="5">
        <v>12</v>
      </c>
      <c r="D300" s="5" t="s">
        <v>66</v>
      </c>
      <c r="E300" s="5" t="s">
        <v>12</v>
      </c>
      <c r="F300" s="5" t="s">
        <v>13</v>
      </c>
      <c r="G300" s="5" t="s">
        <v>14</v>
      </c>
      <c r="H300" s="5">
        <v>199</v>
      </c>
      <c r="I300" s="5">
        <v>8</v>
      </c>
      <c r="J300" s="5">
        <v>1592</v>
      </c>
    </row>
    <row r="301" spans="1:10" ht="15.75" customHeight="1" x14ac:dyDescent="0.25">
      <c r="A301" s="3" t="s">
        <v>346</v>
      </c>
      <c r="B301" s="4">
        <v>43191</v>
      </c>
      <c r="C301" s="5">
        <v>7</v>
      </c>
      <c r="D301" s="5" t="s">
        <v>88</v>
      </c>
      <c r="E301" s="5" t="s">
        <v>22</v>
      </c>
      <c r="F301" s="5" t="s">
        <v>23</v>
      </c>
      <c r="G301" s="5" t="s">
        <v>31</v>
      </c>
      <c r="H301" s="5">
        <v>69</v>
      </c>
      <c r="I301" s="5">
        <v>2</v>
      </c>
      <c r="J301" s="5">
        <v>138</v>
      </c>
    </row>
    <row r="302" spans="1:10" ht="15.75" customHeight="1" x14ac:dyDescent="0.25">
      <c r="A302" s="3" t="s">
        <v>347</v>
      </c>
      <c r="B302" s="4">
        <v>43192</v>
      </c>
      <c r="C302" s="5">
        <v>10</v>
      </c>
      <c r="D302" s="5" t="s">
        <v>58</v>
      </c>
      <c r="E302" s="5" t="s">
        <v>22</v>
      </c>
      <c r="F302" s="5" t="s">
        <v>23</v>
      </c>
      <c r="G302" s="5" t="s">
        <v>41</v>
      </c>
      <c r="H302" s="5">
        <v>399</v>
      </c>
      <c r="I302" s="5">
        <v>9</v>
      </c>
      <c r="J302" s="5">
        <v>3591</v>
      </c>
    </row>
    <row r="303" spans="1:10" ht="15.75" customHeight="1" x14ac:dyDescent="0.25">
      <c r="A303" s="3" t="s">
        <v>348</v>
      </c>
      <c r="B303" s="4">
        <v>43193</v>
      </c>
      <c r="C303" s="5">
        <v>6</v>
      </c>
      <c r="D303" s="5" t="s">
        <v>48</v>
      </c>
      <c r="E303" s="5" t="s">
        <v>46</v>
      </c>
      <c r="F303" s="5" t="s">
        <v>23</v>
      </c>
      <c r="G303" s="5" t="s">
        <v>31</v>
      </c>
      <c r="H303" s="5">
        <v>69</v>
      </c>
      <c r="I303" s="5">
        <v>6</v>
      </c>
      <c r="J303" s="5">
        <v>414</v>
      </c>
    </row>
    <row r="304" spans="1:10" ht="15.75" customHeight="1" x14ac:dyDescent="0.25">
      <c r="A304" s="3" t="s">
        <v>349</v>
      </c>
      <c r="B304" s="4">
        <v>43194</v>
      </c>
      <c r="C304" s="5">
        <v>20</v>
      </c>
      <c r="D304" s="5" t="s">
        <v>40</v>
      </c>
      <c r="E304" s="5" t="s">
        <v>27</v>
      </c>
      <c r="F304" s="5" t="s">
        <v>28</v>
      </c>
      <c r="G304" s="5" t="s">
        <v>24</v>
      </c>
      <c r="H304" s="5">
        <v>159</v>
      </c>
      <c r="I304" s="5">
        <v>0</v>
      </c>
      <c r="J304" s="5">
        <v>0</v>
      </c>
    </row>
    <row r="305" spans="1:10" ht="15.75" customHeight="1" x14ac:dyDescent="0.25">
      <c r="A305" s="3" t="s">
        <v>350</v>
      </c>
      <c r="B305" s="4">
        <v>43194</v>
      </c>
      <c r="C305" s="5">
        <v>2</v>
      </c>
      <c r="D305" s="5" t="s">
        <v>106</v>
      </c>
      <c r="E305" s="5" t="s">
        <v>68</v>
      </c>
      <c r="F305" s="5" t="s">
        <v>18</v>
      </c>
      <c r="G305" s="5" t="s">
        <v>31</v>
      </c>
      <c r="H305" s="5">
        <v>69</v>
      </c>
      <c r="I305" s="5">
        <v>1</v>
      </c>
      <c r="J305" s="5">
        <v>69</v>
      </c>
    </row>
    <row r="306" spans="1:10" ht="15.75" customHeight="1" x14ac:dyDescent="0.25">
      <c r="A306" s="3" t="s">
        <v>351</v>
      </c>
      <c r="B306" s="4">
        <v>43195</v>
      </c>
      <c r="C306" s="5">
        <v>8</v>
      </c>
      <c r="D306" s="5" t="s">
        <v>45</v>
      </c>
      <c r="E306" s="5" t="s">
        <v>46</v>
      </c>
      <c r="F306" s="5" t="s">
        <v>23</v>
      </c>
      <c r="G306" s="5" t="s">
        <v>19</v>
      </c>
      <c r="H306" s="5">
        <v>289</v>
      </c>
      <c r="I306" s="5">
        <v>9</v>
      </c>
      <c r="J306" s="5">
        <v>2601</v>
      </c>
    </row>
    <row r="307" spans="1:10" ht="15.75" customHeight="1" x14ac:dyDescent="0.25">
      <c r="A307" s="3" t="s">
        <v>352</v>
      </c>
      <c r="B307" s="4">
        <v>43195</v>
      </c>
      <c r="C307" s="5">
        <v>1</v>
      </c>
      <c r="D307" s="5" t="s">
        <v>16</v>
      </c>
      <c r="E307" s="5" t="s">
        <v>17</v>
      </c>
      <c r="F307" s="5" t="s">
        <v>18</v>
      </c>
      <c r="G307" s="5" t="s">
        <v>24</v>
      </c>
      <c r="H307" s="5">
        <v>159</v>
      </c>
      <c r="I307" s="5">
        <v>3</v>
      </c>
      <c r="J307" s="5">
        <v>477</v>
      </c>
    </row>
    <row r="308" spans="1:10" ht="15.75" customHeight="1" x14ac:dyDescent="0.25">
      <c r="A308" s="3" t="s">
        <v>353</v>
      </c>
      <c r="B308" s="4">
        <v>43195</v>
      </c>
      <c r="C308" s="5">
        <v>4</v>
      </c>
      <c r="D308" s="5" t="s">
        <v>51</v>
      </c>
      <c r="E308" s="5" t="s">
        <v>17</v>
      </c>
      <c r="F308" s="5" t="s">
        <v>18</v>
      </c>
      <c r="G308" s="5" t="s">
        <v>14</v>
      </c>
      <c r="H308" s="5">
        <v>199</v>
      </c>
      <c r="I308" s="5">
        <v>5</v>
      </c>
      <c r="J308" s="5">
        <v>995</v>
      </c>
    </row>
    <row r="309" spans="1:10" ht="15.75" customHeight="1" x14ac:dyDescent="0.25">
      <c r="A309" s="3" t="s">
        <v>354</v>
      </c>
      <c r="B309" s="4">
        <v>43195</v>
      </c>
      <c r="C309" s="5">
        <v>12</v>
      </c>
      <c r="D309" s="5" t="s">
        <v>66</v>
      </c>
      <c r="E309" s="5" t="s">
        <v>12</v>
      </c>
      <c r="F309" s="5" t="s">
        <v>13</v>
      </c>
      <c r="G309" s="5" t="s">
        <v>14</v>
      </c>
      <c r="H309" s="5">
        <v>199</v>
      </c>
      <c r="I309" s="5">
        <v>6</v>
      </c>
      <c r="J309" s="5">
        <v>1194</v>
      </c>
    </row>
    <row r="310" spans="1:10" ht="15.75" customHeight="1" x14ac:dyDescent="0.25">
      <c r="A310" s="3" t="s">
        <v>355</v>
      </c>
      <c r="B310" s="4">
        <v>43196</v>
      </c>
      <c r="C310" s="5">
        <v>15</v>
      </c>
      <c r="D310" s="5" t="s">
        <v>118</v>
      </c>
      <c r="E310" s="5" t="s">
        <v>12</v>
      </c>
      <c r="F310" s="5" t="s">
        <v>13</v>
      </c>
      <c r="G310" s="5" t="s">
        <v>19</v>
      </c>
      <c r="H310" s="5">
        <v>289</v>
      </c>
      <c r="I310" s="5">
        <v>8</v>
      </c>
      <c r="J310" s="5">
        <v>2312</v>
      </c>
    </row>
    <row r="311" spans="1:10" ht="15.75" customHeight="1" x14ac:dyDescent="0.25">
      <c r="A311" s="3" t="s">
        <v>356</v>
      </c>
      <c r="B311" s="4">
        <v>43196</v>
      </c>
      <c r="C311" s="5">
        <v>6</v>
      </c>
      <c r="D311" s="5" t="s">
        <v>48</v>
      </c>
      <c r="E311" s="5" t="s">
        <v>46</v>
      </c>
      <c r="F311" s="5" t="s">
        <v>23</v>
      </c>
      <c r="G311" s="5" t="s">
        <v>31</v>
      </c>
      <c r="H311" s="5">
        <v>69</v>
      </c>
      <c r="I311" s="5">
        <v>0</v>
      </c>
      <c r="J311" s="5">
        <v>0</v>
      </c>
    </row>
    <row r="312" spans="1:10" ht="15.75" customHeight="1" x14ac:dyDescent="0.25">
      <c r="A312" s="3" t="s">
        <v>357</v>
      </c>
      <c r="B312" s="4">
        <v>43197</v>
      </c>
      <c r="C312" s="5">
        <v>19</v>
      </c>
      <c r="D312" s="5" t="s">
        <v>56</v>
      </c>
      <c r="E312" s="5" t="s">
        <v>27</v>
      </c>
      <c r="F312" s="5" t="s">
        <v>28</v>
      </c>
      <c r="G312" s="5" t="s">
        <v>19</v>
      </c>
      <c r="H312" s="5">
        <v>289</v>
      </c>
      <c r="I312" s="5">
        <v>5</v>
      </c>
      <c r="J312" s="5">
        <v>1445</v>
      </c>
    </row>
    <row r="313" spans="1:10" ht="15.75" customHeight="1" x14ac:dyDescent="0.25">
      <c r="A313" s="3" t="s">
        <v>358</v>
      </c>
      <c r="B313" s="4">
        <v>43197</v>
      </c>
      <c r="C313" s="5">
        <v>18</v>
      </c>
      <c r="D313" s="5" t="s">
        <v>26</v>
      </c>
      <c r="E313" s="5" t="s">
        <v>27</v>
      </c>
      <c r="F313" s="5" t="s">
        <v>28</v>
      </c>
      <c r="G313" s="5" t="s">
        <v>14</v>
      </c>
      <c r="H313" s="5">
        <v>199</v>
      </c>
      <c r="I313" s="5">
        <v>0</v>
      </c>
      <c r="J313" s="5">
        <v>0</v>
      </c>
    </row>
    <row r="314" spans="1:10" ht="15.75" customHeight="1" x14ac:dyDescent="0.25">
      <c r="A314" s="3" t="s">
        <v>359</v>
      </c>
      <c r="B314" s="4">
        <v>43197</v>
      </c>
      <c r="C314" s="5">
        <v>7</v>
      </c>
      <c r="D314" s="5" t="s">
        <v>88</v>
      </c>
      <c r="E314" s="5" t="s">
        <v>22</v>
      </c>
      <c r="F314" s="5" t="s">
        <v>23</v>
      </c>
      <c r="G314" s="5" t="s">
        <v>14</v>
      </c>
      <c r="H314" s="5">
        <v>199</v>
      </c>
      <c r="I314" s="5">
        <v>9</v>
      </c>
      <c r="J314" s="5">
        <v>1791</v>
      </c>
    </row>
    <row r="315" spans="1:10" ht="15.75" customHeight="1" x14ac:dyDescent="0.25">
      <c r="A315" s="3" t="s">
        <v>360</v>
      </c>
      <c r="B315" s="4">
        <v>43197</v>
      </c>
      <c r="C315" s="5">
        <v>2</v>
      </c>
      <c r="D315" s="5" t="s">
        <v>106</v>
      </c>
      <c r="E315" s="5" t="s">
        <v>68</v>
      </c>
      <c r="F315" s="5" t="s">
        <v>18</v>
      </c>
      <c r="G315" s="5" t="s">
        <v>14</v>
      </c>
      <c r="H315" s="5">
        <v>199</v>
      </c>
      <c r="I315" s="5">
        <v>5</v>
      </c>
      <c r="J315" s="5">
        <v>995</v>
      </c>
    </row>
    <row r="316" spans="1:10" ht="15.75" customHeight="1" x14ac:dyDescent="0.25">
      <c r="A316" s="3" t="s">
        <v>361</v>
      </c>
      <c r="B316" s="4">
        <v>43198</v>
      </c>
      <c r="C316" s="5">
        <v>19</v>
      </c>
      <c r="D316" s="5" t="s">
        <v>56</v>
      </c>
      <c r="E316" s="5" t="s">
        <v>27</v>
      </c>
      <c r="F316" s="5" t="s">
        <v>28</v>
      </c>
      <c r="G316" s="5" t="s">
        <v>14</v>
      </c>
      <c r="H316" s="5">
        <v>199</v>
      </c>
      <c r="I316" s="5">
        <v>9</v>
      </c>
      <c r="J316" s="5">
        <v>1791</v>
      </c>
    </row>
    <row r="317" spans="1:10" ht="15.75" customHeight="1" x14ac:dyDescent="0.25">
      <c r="A317" s="3" t="s">
        <v>362</v>
      </c>
      <c r="B317" s="4">
        <v>43198</v>
      </c>
      <c r="C317" s="5">
        <v>19</v>
      </c>
      <c r="D317" s="5" t="s">
        <v>56</v>
      </c>
      <c r="E317" s="5" t="s">
        <v>27</v>
      </c>
      <c r="F317" s="5" t="s">
        <v>28</v>
      </c>
      <c r="G317" s="5" t="s">
        <v>14</v>
      </c>
      <c r="H317" s="5">
        <v>199</v>
      </c>
      <c r="I317" s="5">
        <v>8</v>
      </c>
      <c r="J317" s="5">
        <v>1592</v>
      </c>
    </row>
    <row r="318" spans="1:10" ht="15.75" customHeight="1" x14ac:dyDescent="0.25">
      <c r="A318" s="3" t="s">
        <v>363</v>
      </c>
      <c r="B318" s="4">
        <v>43199</v>
      </c>
      <c r="C318" s="5">
        <v>2</v>
      </c>
      <c r="D318" s="5" t="s">
        <v>106</v>
      </c>
      <c r="E318" s="5" t="s">
        <v>17</v>
      </c>
      <c r="F318" s="5" t="s">
        <v>18</v>
      </c>
      <c r="G318" s="5" t="s">
        <v>14</v>
      </c>
      <c r="H318" s="5">
        <v>199</v>
      </c>
      <c r="I318" s="5">
        <v>3</v>
      </c>
      <c r="J318" s="5">
        <v>597</v>
      </c>
    </row>
    <row r="319" spans="1:10" ht="15.75" customHeight="1" x14ac:dyDescent="0.25">
      <c r="A319" s="3" t="s">
        <v>364</v>
      </c>
      <c r="B319" s="4">
        <v>43199</v>
      </c>
      <c r="C319" s="5">
        <v>5</v>
      </c>
      <c r="D319" s="5" t="s">
        <v>60</v>
      </c>
      <c r="E319" s="5" t="s">
        <v>68</v>
      </c>
      <c r="F319" s="5" t="s">
        <v>18</v>
      </c>
      <c r="G319" s="5" t="s">
        <v>14</v>
      </c>
      <c r="H319" s="5">
        <v>199</v>
      </c>
      <c r="I319" s="5">
        <v>4</v>
      </c>
      <c r="J319" s="5">
        <v>796</v>
      </c>
    </row>
    <row r="320" spans="1:10" ht="15.75" customHeight="1" x14ac:dyDescent="0.25">
      <c r="A320" s="3" t="s">
        <v>365</v>
      </c>
      <c r="B320" s="4">
        <v>43200</v>
      </c>
      <c r="C320" s="5">
        <v>14</v>
      </c>
      <c r="D320" s="5" t="s">
        <v>38</v>
      </c>
      <c r="E320" s="5" t="s">
        <v>12</v>
      </c>
      <c r="F320" s="5" t="s">
        <v>13</v>
      </c>
      <c r="G320" s="5" t="s">
        <v>31</v>
      </c>
      <c r="H320" s="5">
        <v>69</v>
      </c>
      <c r="I320" s="5">
        <v>3</v>
      </c>
      <c r="J320" s="5">
        <v>207</v>
      </c>
    </row>
    <row r="321" spans="1:10" ht="15.75" customHeight="1" x14ac:dyDescent="0.25">
      <c r="A321" s="3" t="s">
        <v>366</v>
      </c>
      <c r="B321" s="4">
        <v>43201</v>
      </c>
      <c r="C321" s="5">
        <v>12</v>
      </c>
      <c r="D321" s="5" t="s">
        <v>66</v>
      </c>
      <c r="E321" s="5" t="s">
        <v>63</v>
      </c>
      <c r="F321" s="5" t="s">
        <v>13</v>
      </c>
      <c r="G321" s="5" t="s">
        <v>31</v>
      </c>
      <c r="H321" s="5">
        <v>69</v>
      </c>
      <c r="I321" s="5">
        <v>0</v>
      </c>
      <c r="J321" s="5">
        <v>0</v>
      </c>
    </row>
    <row r="322" spans="1:10" ht="15.75" customHeight="1" x14ac:dyDescent="0.25">
      <c r="A322" s="3" t="s">
        <v>367</v>
      </c>
      <c r="B322" s="4">
        <v>43202</v>
      </c>
      <c r="C322" s="5">
        <v>9</v>
      </c>
      <c r="D322" s="5" t="s">
        <v>21</v>
      </c>
      <c r="E322" s="5" t="s">
        <v>22</v>
      </c>
      <c r="F322" s="5" t="s">
        <v>23</v>
      </c>
      <c r="G322" s="5" t="s">
        <v>41</v>
      </c>
      <c r="H322" s="5">
        <v>399</v>
      </c>
      <c r="I322" s="5">
        <v>1</v>
      </c>
      <c r="J322" s="5">
        <v>399</v>
      </c>
    </row>
    <row r="323" spans="1:10" ht="15.75" customHeight="1" x14ac:dyDescent="0.25">
      <c r="A323" s="3" t="s">
        <v>368</v>
      </c>
      <c r="B323" s="4">
        <v>43203</v>
      </c>
      <c r="C323" s="5">
        <v>2</v>
      </c>
      <c r="D323" s="5" t="s">
        <v>106</v>
      </c>
      <c r="E323" s="5" t="s">
        <v>17</v>
      </c>
      <c r="F323" s="5" t="s">
        <v>18</v>
      </c>
      <c r="G323" s="5" t="s">
        <v>19</v>
      </c>
      <c r="H323" s="5">
        <v>289</v>
      </c>
      <c r="I323" s="5">
        <v>8</v>
      </c>
      <c r="J323" s="5">
        <v>2312</v>
      </c>
    </row>
    <row r="324" spans="1:10" ht="15.75" customHeight="1" x14ac:dyDescent="0.25">
      <c r="A324" s="3" t="s">
        <v>369</v>
      </c>
      <c r="B324" s="4">
        <v>43203</v>
      </c>
      <c r="C324" s="5">
        <v>19</v>
      </c>
      <c r="D324" s="5" t="s">
        <v>56</v>
      </c>
      <c r="E324" s="5" t="s">
        <v>27</v>
      </c>
      <c r="F324" s="5" t="s">
        <v>28</v>
      </c>
      <c r="G324" s="5" t="s">
        <v>19</v>
      </c>
      <c r="H324" s="5">
        <v>289</v>
      </c>
      <c r="I324" s="5">
        <v>3</v>
      </c>
      <c r="J324" s="5">
        <v>867</v>
      </c>
    </row>
    <row r="325" spans="1:10" ht="15.75" customHeight="1" x14ac:dyDescent="0.25">
      <c r="A325" s="3" t="s">
        <v>370</v>
      </c>
      <c r="B325" s="4">
        <v>43204</v>
      </c>
      <c r="C325" s="5">
        <v>17</v>
      </c>
      <c r="D325" s="5" t="s">
        <v>35</v>
      </c>
      <c r="E325" s="5" t="s">
        <v>36</v>
      </c>
      <c r="F325" s="5" t="s">
        <v>28</v>
      </c>
      <c r="G325" s="5" t="s">
        <v>24</v>
      </c>
      <c r="H325" s="5">
        <v>159</v>
      </c>
      <c r="I325" s="5">
        <v>4</v>
      </c>
      <c r="J325" s="5">
        <v>636</v>
      </c>
    </row>
    <row r="326" spans="1:10" ht="15.75" customHeight="1" x14ac:dyDescent="0.25">
      <c r="A326" s="3" t="s">
        <v>371</v>
      </c>
      <c r="B326" s="4">
        <v>43204</v>
      </c>
      <c r="C326" s="5">
        <v>14</v>
      </c>
      <c r="D326" s="5" t="s">
        <v>38</v>
      </c>
      <c r="E326" s="5" t="s">
        <v>63</v>
      </c>
      <c r="F326" s="5" t="s">
        <v>13</v>
      </c>
      <c r="G326" s="5" t="s">
        <v>41</v>
      </c>
      <c r="H326" s="5">
        <v>399</v>
      </c>
      <c r="I326" s="5">
        <v>3</v>
      </c>
      <c r="J326" s="5">
        <v>1197</v>
      </c>
    </row>
    <row r="327" spans="1:10" ht="15.75" customHeight="1" x14ac:dyDescent="0.25">
      <c r="A327" s="3" t="s">
        <v>372</v>
      </c>
      <c r="B327" s="4">
        <v>43204</v>
      </c>
      <c r="C327" s="5">
        <v>7</v>
      </c>
      <c r="D327" s="5" t="s">
        <v>88</v>
      </c>
      <c r="E327" s="5" t="s">
        <v>22</v>
      </c>
      <c r="F327" s="5" t="s">
        <v>23</v>
      </c>
      <c r="G327" s="5" t="s">
        <v>31</v>
      </c>
      <c r="H327" s="5">
        <v>69</v>
      </c>
      <c r="I327" s="5">
        <v>2</v>
      </c>
      <c r="J327" s="5">
        <v>138</v>
      </c>
    </row>
    <row r="328" spans="1:10" ht="15.75" customHeight="1" x14ac:dyDescent="0.25">
      <c r="A328" s="3" t="s">
        <v>373</v>
      </c>
      <c r="B328" s="4">
        <v>43204</v>
      </c>
      <c r="C328" s="5">
        <v>9</v>
      </c>
      <c r="D328" s="5" t="s">
        <v>21</v>
      </c>
      <c r="E328" s="5" t="s">
        <v>46</v>
      </c>
      <c r="F328" s="5" t="s">
        <v>23</v>
      </c>
      <c r="G328" s="5" t="s">
        <v>14</v>
      </c>
      <c r="H328" s="5">
        <v>199</v>
      </c>
      <c r="I328" s="5">
        <v>9</v>
      </c>
      <c r="J328" s="5">
        <v>1791</v>
      </c>
    </row>
    <row r="329" spans="1:10" ht="15.75" customHeight="1" x14ac:dyDescent="0.25">
      <c r="A329" s="3" t="s">
        <v>374</v>
      </c>
      <c r="B329" s="4">
        <v>43204</v>
      </c>
      <c r="C329" s="5">
        <v>8</v>
      </c>
      <c r="D329" s="5" t="s">
        <v>45</v>
      </c>
      <c r="E329" s="5" t="s">
        <v>22</v>
      </c>
      <c r="F329" s="5" t="s">
        <v>23</v>
      </c>
      <c r="G329" s="5" t="s">
        <v>14</v>
      </c>
      <c r="H329" s="5">
        <v>199</v>
      </c>
      <c r="I329" s="5">
        <v>2</v>
      </c>
      <c r="J329" s="5">
        <v>398</v>
      </c>
    </row>
    <row r="330" spans="1:10" ht="15.75" customHeight="1" x14ac:dyDescent="0.25">
      <c r="A330" s="3" t="s">
        <v>375</v>
      </c>
      <c r="B330" s="4">
        <v>43204</v>
      </c>
      <c r="C330" s="5">
        <v>14</v>
      </c>
      <c r="D330" s="5" t="s">
        <v>38</v>
      </c>
      <c r="E330" s="5" t="s">
        <v>12</v>
      </c>
      <c r="F330" s="5" t="s">
        <v>13</v>
      </c>
      <c r="G330" s="5" t="s">
        <v>19</v>
      </c>
      <c r="H330" s="5">
        <v>289</v>
      </c>
      <c r="I330" s="5">
        <v>4</v>
      </c>
      <c r="J330" s="5">
        <v>1156</v>
      </c>
    </row>
    <row r="331" spans="1:10" ht="15.75" customHeight="1" x14ac:dyDescent="0.25">
      <c r="A331" s="3" t="s">
        <v>376</v>
      </c>
      <c r="B331" s="4">
        <v>43204</v>
      </c>
      <c r="C331" s="5">
        <v>7</v>
      </c>
      <c r="D331" s="5" t="s">
        <v>88</v>
      </c>
      <c r="E331" s="5" t="s">
        <v>46</v>
      </c>
      <c r="F331" s="5" t="s">
        <v>23</v>
      </c>
      <c r="G331" s="5" t="s">
        <v>41</v>
      </c>
      <c r="H331" s="5">
        <v>399</v>
      </c>
      <c r="I331" s="5">
        <v>8</v>
      </c>
      <c r="J331" s="5">
        <v>3192</v>
      </c>
    </row>
    <row r="332" spans="1:10" ht="15.75" customHeight="1" x14ac:dyDescent="0.25">
      <c r="A332" s="3" t="s">
        <v>377</v>
      </c>
      <c r="B332" s="4">
        <v>43204</v>
      </c>
      <c r="C332" s="5">
        <v>10</v>
      </c>
      <c r="D332" s="5" t="s">
        <v>58</v>
      </c>
      <c r="E332" s="5" t="s">
        <v>46</v>
      </c>
      <c r="F332" s="5" t="s">
        <v>23</v>
      </c>
      <c r="G332" s="5" t="s">
        <v>41</v>
      </c>
      <c r="H332" s="5">
        <v>399</v>
      </c>
      <c r="I332" s="5">
        <v>9</v>
      </c>
      <c r="J332" s="5">
        <v>3591</v>
      </c>
    </row>
    <row r="333" spans="1:10" ht="15.75" customHeight="1" x14ac:dyDescent="0.25">
      <c r="A333" s="3" t="s">
        <v>378</v>
      </c>
      <c r="B333" s="4">
        <v>43204</v>
      </c>
      <c r="C333" s="5">
        <v>6</v>
      </c>
      <c r="D333" s="5" t="s">
        <v>48</v>
      </c>
      <c r="E333" s="5" t="s">
        <v>46</v>
      </c>
      <c r="F333" s="5" t="s">
        <v>23</v>
      </c>
      <c r="G333" s="5" t="s">
        <v>14</v>
      </c>
      <c r="H333" s="5">
        <v>199</v>
      </c>
      <c r="I333" s="5">
        <v>8</v>
      </c>
      <c r="J333" s="5">
        <v>1592</v>
      </c>
    </row>
    <row r="334" spans="1:10" ht="15.75" customHeight="1" x14ac:dyDescent="0.25">
      <c r="A334" s="3" t="s">
        <v>379</v>
      </c>
      <c r="B334" s="4">
        <v>43204</v>
      </c>
      <c r="C334" s="5">
        <v>18</v>
      </c>
      <c r="D334" s="5" t="s">
        <v>26</v>
      </c>
      <c r="E334" s="5" t="s">
        <v>27</v>
      </c>
      <c r="F334" s="5" t="s">
        <v>28</v>
      </c>
      <c r="G334" s="5" t="s">
        <v>41</v>
      </c>
      <c r="H334" s="5">
        <v>399</v>
      </c>
      <c r="I334" s="5">
        <v>4</v>
      </c>
      <c r="J334" s="5">
        <v>1596</v>
      </c>
    </row>
    <row r="335" spans="1:10" ht="15.75" customHeight="1" x14ac:dyDescent="0.25">
      <c r="A335" s="3" t="s">
        <v>380</v>
      </c>
      <c r="B335" s="4">
        <v>43205</v>
      </c>
      <c r="C335" s="5">
        <v>4</v>
      </c>
      <c r="D335" s="5" t="s">
        <v>51</v>
      </c>
      <c r="E335" s="5" t="s">
        <v>68</v>
      </c>
      <c r="F335" s="5" t="s">
        <v>18</v>
      </c>
      <c r="G335" s="5" t="s">
        <v>19</v>
      </c>
      <c r="H335" s="5">
        <v>289</v>
      </c>
      <c r="I335" s="5">
        <v>6</v>
      </c>
      <c r="J335" s="5">
        <v>1734</v>
      </c>
    </row>
    <row r="336" spans="1:10" ht="15.75" customHeight="1" x14ac:dyDescent="0.25">
      <c r="A336" s="3" t="s">
        <v>381</v>
      </c>
      <c r="B336" s="4">
        <v>43205</v>
      </c>
      <c r="C336" s="5">
        <v>2</v>
      </c>
      <c r="D336" s="5" t="s">
        <v>106</v>
      </c>
      <c r="E336" s="5" t="s">
        <v>68</v>
      </c>
      <c r="F336" s="5" t="s">
        <v>18</v>
      </c>
      <c r="G336" s="5" t="s">
        <v>31</v>
      </c>
      <c r="H336" s="5">
        <v>69</v>
      </c>
      <c r="I336" s="5">
        <v>9</v>
      </c>
      <c r="J336" s="5">
        <v>621</v>
      </c>
    </row>
    <row r="337" spans="1:10" ht="15.75" customHeight="1" x14ac:dyDescent="0.25">
      <c r="A337" s="3" t="s">
        <v>382</v>
      </c>
      <c r="B337" s="4">
        <v>43206</v>
      </c>
      <c r="C337" s="5">
        <v>4</v>
      </c>
      <c r="D337" s="5" t="s">
        <v>51</v>
      </c>
      <c r="E337" s="5" t="s">
        <v>17</v>
      </c>
      <c r="F337" s="5" t="s">
        <v>18</v>
      </c>
      <c r="G337" s="5" t="s">
        <v>24</v>
      </c>
      <c r="H337" s="5">
        <v>159</v>
      </c>
      <c r="I337" s="5">
        <v>9</v>
      </c>
      <c r="J337" s="5">
        <v>1431</v>
      </c>
    </row>
    <row r="338" spans="1:10" ht="15.75" customHeight="1" x14ac:dyDescent="0.25">
      <c r="A338" s="3" t="s">
        <v>383</v>
      </c>
      <c r="B338" s="4">
        <v>43207</v>
      </c>
      <c r="C338" s="5">
        <v>11</v>
      </c>
      <c r="D338" s="5" t="s">
        <v>11</v>
      </c>
      <c r="E338" s="5" t="s">
        <v>63</v>
      </c>
      <c r="F338" s="5" t="s">
        <v>13</v>
      </c>
      <c r="G338" s="5" t="s">
        <v>31</v>
      </c>
      <c r="H338" s="5">
        <v>69</v>
      </c>
      <c r="I338" s="5">
        <v>8</v>
      </c>
      <c r="J338" s="5">
        <v>552</v>
      </c>
    </row>
    <row r="339" spans="1:10" ht="15.75" customHeight="1" x14ac:dyDescent="0.25">
      <c r="A339" s="3" t="s">
        <v>384</v>
      </c>
      <c r="B339" s="4">
        <v>43207</v>
      </c>
      <c r="C339" s="5">
        <v>13</v>
      </c>
      <c r="D339" s="5" t="s">
        <v>33</v>
      </c>
      <c r="E339" s="5" t="s">
        <v>12</v>
      </c>
      <c r="F339" s="5" t="s">
        <v>13</v>
      </c>
      <c r="G339" s="5" t="s">
        <v>41</v>
      </c>
      <c r="H339" s="5">
        <v>399</v>
      </c>
      <c r="I339" s="5">
        <v>8</v>
      </c>
      <c r="J339" s="5">
        <v>3192</v>
      </c>
    </row>
    <row r="340" spans="1:10" ht="15.75" customHeight="1" x14ac:dyDescent="0.25">
      <c r="A340" s="3" t="s">
        <v>385</v>
      </c>
      <c r="B340" s="4">
        <v>43208</v>
      </c>
      <c r="C340" s="5">
        <v>8</v>
      </c>
      <c r="D340" s="5" t="s">
        <v>45</v>
      </c>
      <c r="E340" s="5" t="s">
        <v>22</v>
      </c>
      <c r="F340" s="5" t="s">
        <v>23</v>
      </c>
      <c r="G340" s="5" t="s">
        <v>31</v>
      </c>
      <c r="H340" s="5">
        <v>69</v>
      </c>
      <c r="I340" s="5">
        <v>6</v>
      </c>
      <c r="J340" s="5">
        <v>414</v>
      </c>
    </row>
    <row r="341" spans="1:10" ht="15.75" customHeight="1" x14ac:dyDescent="0.25">
      <c r="A341" s="3" t="s">
        <v>386</v>
      </c>
      <c r="B341" s="4">
        <v>43209</v>
      </c>
      <c r="C341" s="5">
        <v>8</v>
      </c>
      <c r="D341" s="5" t="s">
        <v>45</v>
      </c>
      <c r="E341" s="5" t="s">
        <v>46</v>
      </c>
      <c r="F341" s="5" t="s">
        <v>23</v>
      </c>
      <c r="G341" s="5" t="s">
        <v>24</v>
      </c>
      <c r="H341" s="5">
        <v>159</v>
      </c>
      <c r="I341" s="5">
        <v>6</v>
      </c>
      <c r="J341" s="5">
        <v>954</v>
      </c>
    </row>
    <row r="342" spans="1:10" ht="15.75" customHeight="1" x14ac:dyDescent="0.25">
      <c r="A342" s="3" t="s">
        <v>387</v>
      </c>
      <c r="B342" s="4">
        <v>43209</v>
      </c>
      <c r="C342" s="5">
        <v>1</v>
      </c>
      <c r="D342" s="5" t="s">
        <v>16</v>
      </c>
      <c r="E342" s="5" t="s">
        <v>17</v>
      </c>
      <c r="F342" s="5" t="s">
        <v>18</v>
      </c>
      <c r="G342" s="5" t="s">
        <v>19</v>
      </c>
      <c r="H342" s="5">
        <v>289</v>
      </c>
      <c r="I342" s="5">
        <v>3</v>
      </c>
      <c r="J342" s="5">
        <v>867</v>
      </c>
    </row>
    <row r="343" spans="1:10" ht="15.75" customHeight="1" x14ac:dyDescent="0.25">
      <c r="A343" s="3" t="s">
        <v>388</v>
      </c>
      <c r="B343" s="4">
        <v>43209</v>
      </c>
      <c r="C343" s="5">
        <v>19</v>
      </c>
      <c r="D343" s="5" t="s">
        <v>56</v>
      </c>
      <c r="E343" s="5" t="s">
        <v>36</v>
      </c>
      <c r="F343" s="5" t="s">
        <v>28</v>
      </c>
      <c r="G343" s="5" t="s">
        <v>31</v>
      </c>
      <c r="H343" s="5">
        <v>69</v>
      </c>
      <c r="I343" s="5">
        <v>1</v>
      </c>
      <c r="J343" s="5">
        <v>69</v>
      </c>
    </row>
    <row r="344" spans="1:10" ht="15.75" customHeight="1" x14ac:dyDescent="0.25">
      <c r="A344" s="3" t="s">
        <v>389</v>
      </c>
      <c r="B344" s="4">
        <v>43209</v>
      </c>
      <c r="C344" s="5">
        <v>5</v>
      </c>
      <c r="D344" s="5" t="s">
        <v>60</v>
      </c>
      <c r="E344" s="5" t="s">
        <v>17</v>
      </c>
      <c r="F344" s="5" t="s">
        <v>18</v>
      </c>
      <c r="G344" s="5" t="s">
        <v>24</v>
      </c>
      <c r="H344" s="5">
        <v>159</v>
      </c>
      <c r="I344" s="5">
        <v>0</v>
      </c>
      <c r="J344" s="5">
        <v>0</v>
      </c>
    </row>
    <row r="345" spans="1:10" ht="15.75" customHeight="1" x14ac:dyDescent="0.25">
      <c r="A345" s="3" t="s">
        <v>390</v>
      </c>
      <c r="B345" s="4">
        <v>43209</v>
      </c>
      <c r="C345" s="5">
        <v>9</v>
      </c>
      <c r="D345" s="5" t="s">
        <v>21</v>
      </c>
      <c r="E345" s="5" t="s">
        <v>22</v>
      </c>
      <c r="F345" s="5" t="s">
        <v>23</v>
      </c>
      <c r="G345" s="5" t="s">
        <v>14</v>
      </c>
      <c r="H345" s="5">
        <v>199</v>
      </c>
      <c r="I345" s="5">
        <v>6</v>
      </c>
      <c r="J345" s="5">
        <v>1194</v>
      </c>
    </row>
    <row r="346" spans="1:10" ht="15.75" customHeight="1" x14ac:dyDescent="0.25">
      <c r="A346" s="3" t="s">
        <v>391</v>
      </c>
      <c r="B346" s="4">
        <v>43209</v>
      </c>
      <c r="C346" s="5">
        <v>13</v>
      </c>
      <c r="D346" s="5" t="s">
        <v>33</v>
      </c>
      <c r="E346" s="5" t="s">
        <v>12</v>
      </c>
      <c r="F346" s="5" t="s">
        <v>13</v>
      </c>
      <c r="G346" s="5" t="s">
        <v>14</v>
      </c>
      <c r="H346" s="5">
        <v>199</v>
      </c>
      <c r="I346" s="5">
        <v>2</v>
      </c>
      <c r="J346" s="5">
        <v>398</v>
      </c>
    </row>
    <row r="347" spans="1:10" ht="15.75" customHeight="1" x14ac:dyDescent="0.25">
      <c r="A347" s="3" t="s">
        <v>392</v>
      </c>
      <c r="B347" s="4">
        <v>43209</v>
      </c>
      <c r="C347" s="5">
        <v>17</v>
      </c>
      <c r="D347" s="5" t="s">
        <v>35</v>
      </c>
      <c r="E347" s="5" t="s">
        <v>27</v>
      </c>
      <c r="F347" s="5" t="s">
        <v>28</v>
      </c>
      <c r="G347" s="5" t="s">
        <v>31</v>
      </c>
      <c r="H347" s="5">
        <v>69</v>
      </c>
      <c r="I347" s="5">
        <v>2</v>
      </c>
      <c r="J347" s="5">
        <v>138</v>
      </c>
    </row>
    <row r="348" spans="1:10" ht="15.75" customHeight="1" x14ac:dyDescent="0.25">
      <c r="A348" s="3" t="s">
        <v>393</v>
      </c>
      <c r="B348" s="4">
        <v>43209</v>
      </c>
      <c r="C348" s="5">
        <v>18</v>
      </c>
      <c r="D348" s="5" t="s">
        <v>26</v>
      </c>
      <c r="E348" s="5" t="s">
        <v>27</v>
      </c>
      <c r="F348" s="5" t="s">
        <v>28</v>
      </c>
      <c r="G348" s="5" t="s">
        <v>14</v>
      </c>
      <c r="H348" s="5">
        <v>199</v>
      </c>
      <c r="I348" s="5">
        <v>0</v>
      </c>
      <c r="J348" s="5">
        <v>0</v>
      </c>
    </row>
    <row r="349" spans="1:10" ht="15.75" customHeight="1" x14ac:dyDescent="0.25">
      <c r="A349" s="3" t="s">
        <v>394</v>
      </c>
      <c r="B349" s="4">
        <v>43209</v>
      </c>
      <c r="C349" s="5">
        <v>19</v>
      </c>
      <c r="D349" s="5" t="s">
        <v>56</v>
      </c>
      <c r="E349" s="5" t="s">
        <v>27</v>
      </c>
      <c r="F349" s="5" t="s">
        <v>28</v>
      </c>
      <c r="G349" s="5" t="s">
        <v>19</v>
      </c>
      <c r="H349" s="5">
        <v>289</v>
      </c>
      <c r="I349" s="5">
        <v>1</v>
      </c>
      <c r="J349" s="5">
        <v>289</v>
      </c>
    </row>
    <row r="350" spans="1:10" ht="15.75" customHeight="1" x14ac:dyDescent="0.25">
      <c r="A350" s="3" t="s">
        <v>395</v>
      </c>
      <c r="B350" s="4">
        <v>43209</v>
      </c>
      <c r="C350" s="5">
        <v>13</v>
      </c>
      <c r="D350" s="5" t="s">
        <v>33</v>
      </c>
      <c r="E350" s="5" t="s">
        <v>63</v>
      </c>
      <c r="F350" s="5" t="s">
        <v>13</v>
      </c>
      <c r="G350" s="5" t="s">
        <v>24</v>
      </c>
      <c r="H350" s="5">
        <v>159</v>
      </c>
      <c r="I350" s="5">
        <v>5</v>
      </c>
      <c r="J350" s="5">
        <v>795</v>
      </c>
    </row>
    <row r="351" spans="1:10" ht="15.75" customHeight="1" x14ac:dyDescent="0.25">
      <c r="A351" s="3" t="s">
        <v>396</v>
      </c>
      <c r="B351" s="4">
        <v>43209</v>
      </c>
      <c r="C351" s="5">
        <v>3</v>
      </c>
      <c r="D351" s="5" t="s">
        <v>43</v>
      </c>
      <c r="E351" s="5" t="s">
        <v>17</v>
      </c>
      <c r="F351" s="5" t="s">
        <v>18</v>
      </c>
      <c r="G351" s="5" t="s">
        <v>41</v>
      </c>
      <c r="H351" s="5">
        <v>399</v>
      </c>
      <c r="I351" s="5">
        <v>1</v>
      </c>
      <c r="J351" s="5">
        <v>399</v>
      </c>
    </row>
    <row r="352" spans="1:10" ht="15.75" customHeight="1" x14ac:dyDescent="0.25">
      <c r="A352" s="3" t="s">
        <v>397</v>
      </c>
      <c r="B352" s="4">
        <v>43209</v>
      </c>
      <c r="C352" s="5">
        <v>4</v>
      </c>
      <c r="D352" s="5" t="s">
        <v>51</v>
      </c>
      <c r="E352" s="5" t="s">
        <v>68</v>
      </c>
      <c r="F352" s="5" t="s">
        <v>18</v>
      </c>
      <c r="G352" s="5" t="s">
        <v>31</v>
      </c>
      <c r="H352" s="5">
        <v>69</v>
      </c>
      <c r="I352" s="5">
        <v>6</v>
      </c>
      <c r="J352" s="5">
        <v>414</v>
      </c>
    </row>
    <row r="353" spans="1:10" ht="15.75" customHeight="1" x14ac:dyDescent="0.25">
      <c r="A353" s="3" t="s">
        <v>398</v>
      </c>
      <c r="B353" s="4">
        <v>43209</v>
      </c>
      <c r="C353" s="5">
        <v>10</v>
      </c>
      <c r="D353" s="5" t="s">
        <v>58</v>
      </c>
      <c r="E353" s="5" t="s">
        <v>46</v>
      </c>
      <c r="F353" s="5" t="s">
        <v>23</v>
      </c>
      <c r="G353" s="5" t="s">
        <v>24</v>
      </c>
      <c r="H353" s="5">
        <v>159</v>
      </c>
      <c r="I353" s="5">
        <v>9</v>
      </c>
      <c r="J353" s="5">
        <v>1431</v>
      </c>
    </row>
    <row r="354" spans="1:10" ht="15.75" customHeight="1" x14ac:dyDescent="0.25">
      <c r="A354" s="3" t="s">
        <v>399</v>
      </c>
      <c r="B354" s="4">
        <v>43210</v>
      </c>
      <c r="C354" s="5">
        <v>4</v>
      </c>
      <c r="D354" s="5" t="s">
        <v>51</v>
      </c>
      <c r="E354" s="5" t="s">
        <v>17</v>
      </c>
      <c r="F354" s="5" t="s">
        <v>18</v>
      </c>
      <c r="G354" s="5" t="s">
        <v>41</v>
      </c>
      <c r="H354" s="5">
        <v>399</v>
      </c>
      <c r="I354" s="5">
        <v>1</v>
      </c>
      <c r="J354" s="5">
        <v>399</v>
      </c>
    </row>
    <row r="355" spans="1:10" ht="15.75" customHeight="1" x14ac:dyDescent="0.25">
      <c r="A355" s="3" t="s">
        <v>400</v>
      </c>
      <c r="B355" s="4">
        <v>43210</v>
      </c>
      <c r="C355" s="5">
        <v>5</v>
      </c>
      <c r="D355" s="5" t="s">
        <v>60</v>
      </c>
      <c r="E355" s="5" t="s">
        <v>17</v>
      </c>
      <c r="F355" s="5" t="s">
        <v>18</v>
      </c>
      <c r="G355" s="5" t="s">
        <v>31</v>
      </c>
      <c r="H355" s="5">
        <v>69</v>
      </c>
      <c r="I355" s="5">
        <v>1</v>
      </c>
      <c r="J355" s="5">
        <v>69</v>
      </c>
    </row>
    <row r="356" spans="1:10" ht="15.75" customHeight="1" x14ac:dyDescent="0.25">
      <c r="A356" s="3" t="s">
        <v>401</v>
      </c>
      <c r="B356" s="4">
        <v>43210</v>
      </c>
      <c r="C356" s="5">
        <v>17</v>
      </c>
      <c r="D356" s="5" t="s">
        <v>35</v>
      </c>
      <c r="E356" s="5" t="s">
        <v>27</v>
      </c>
      <c r="F356" s="5" t="s">
        <v>28</v>
      </c>
      <c r="G356" s="5" t="s">
        <v>41</v>
      </c>
      <c r="H356" s="5">
        <v>399</v>
      </c>
      <c r="I356" s="5">
        <v>6</v>
      </c>
      <c r="J356" s="5">
        <v>2394</v>
      </c>
    </row>
    <row r="357" spans="1:10" ht="15.75" customHeight="1" x14ac:dyDescent="0.25">
      <c r="A357" s="3" t="s">
        <v>402</v>
      </c>
      <c r="B357" s="4">
        <v>43211</v>
      </c>
      <c r="C357" s="5">
        <v>18</v>
      </c>
      <c r="D357" s="5" t="s">
        <v>26</v>
      </c>
      <c r="E357" s="5" t="s">
        <v>36</v>
      </c>
      <c r="F357" s="5" t="s">
        <v>28</v>
      </c>
      <c r="G357" s="5" t="s">
        <v>14</v>
      </c>
      <c r="H357" s="5">
        <v>199</v>
      </c>
      <c r="I357" s="5">
        <v>8</v>
      </c>
      <c r="J357" s="5">
        <v>1592</v>
      </c>
    </row>
    <row r="358" spans="1:10" ht="15.75" customHeight="1" x14ac:dyDescent="0.25">
      <c r="A358" s="3" t="s">
        <v>403</v>
      </c>
      <c r="B358" s="4">
        <v>43211</v>
      </c>
      <c r="C358" s="5">
        <v>3</v>
      </c>
      <c r="D358" s="5" t="s">
        <v>43</v>
      </c>
      <c r="E358" s="5" t="s">
        <v>68</v>
      </c>
      <c r="F358" s="5" t="s">
        <v>18</v>
      </c>
      <c r="G358" s="5" t="s">
        <v>41</v>
      </c>
      <c r="H358" s="5">
        <v>399</v>
      </c>
      <c r="I358" s="5">
        <v>2</v>
      </c>
      <c r="J358" s="5">
        <v>798</v>
      </c>
    </row>
    <row r="359" spans="1:10" ht="15.75" customHeight="1" x14ac:dyDescent="0.25">
      <c r="A359" s="3" t="s">
        <v>404</v>
      </c>
      <c r="B359" s="4">
        <v>43212</v>
      </c>
      <c r="C359" s="5">
        <v>2</v>
      </c>
      <c r="D359" s="5" t="s">
        <v>106</v>
      </c>
      <c r="E359" s="5" t="s">
        <v>17</v>
      </c>
      <c r="F359" s="5" t="s">
        <v>18</v>
      </c>
      <c r="G359" s="5" t="s">
        <v>31</v>
      </c>
      <c r="H359" s="5">
        <v>69</v>
      </c>
      <c r="I359" s="5">
        <v>2</v>
      </c>
      <c r="J359" s="5">
        <v>138</v>
      </c>
    </row>
    <row r="360" spans="1:10" ht="15.75" customHeight="1" x14ac:dyDescent="0.25">
      <c r="A360" s="3" t="s">
        <v>405</v>
      </c>
      <c r="B360" s="4">
        <v>43212</v>
      </c>
      <c r="C360" s="5">
        <v>1</v>
      </c>
      <c r="D360" s="5" t="s">
        <v>16</v>
      </c>
      <c r="E360" s="5" t="s">
        <v>68</v>
      </c>
      <c r="F360" s="5" t="s">
        <v>18</v>
      </c>
      <c r="G360" s="5" t="s">
        <v>41</v>
      </c>
      <c r="H360" s="5">
        <v>399</v>
      </c>
      <c r="I360" s="5">
        <v>5</v>
      </c>
      <c r="J360" s="5">
        <v>1995</v>
      </c>
    </row>
    <row r="361" spans="1:10" ht="15.75" customHeight="1" x14ac:dyDescent="0.25">
      <c r="A361" s="3" t="s">
        <v>406</v>
      </c>
      <c r="B361" s="4">
        <v>43212</v>
      </c>
      <c r="C361" s="5">
        <v>19</v>
      </c>
      <c r="D361" s="5" t="s">
        <v>56</v>
      </c>
      <c r="E361" s="5" t="s">
        <v>27</v>
      </c>
      <c r="F361" s="5" t="s">
        <v>28</v>
      </c>
      <c r="G361" s="5" t="s">
        <v>14</v>
      </c>
      <c r="H361" s="5">
        <v>199</v>
      </c>
      <c r="I361" s="5">
        <v>9</v>
      </c>
      <c r="J361" s="5">
        <v>1791</v>
      </c>
    </row>
    <row r="362" spans="1:10" ht="15.75" customHeight="1" x14ac:dyDescent="0.25">
      <c r="A362" s="3" t="s">
        <v>407</v>
      </c>
      <c r="B362" s="4">
        <v>43212</v>
      </c>
      <c r="C362" s="5">
        <v>10</v>
      </c>
      <c r="D362" s="5" t="s">
        <v>58</v>
      </c>
      <c r="E362" s="5" t="s">
        <v>22</v>
      </c>
      <c r="F362" s="5" t="s">
        <v>23</v>
      </c>
      <c r="G362" s="5" t="s">
        <v>31</v>
      </c>
      <c r="H362" s="5">
        <v>69</v>
      </c>
      <c r="I362" s="5">
        <v>7</v>
      </c>
      <c r="J362" s="5">
        <v>483</v>
      </c>
    </row>
    <row r="363" spans="1:10" ht="15.75" customHeight="1" x14ac:dyDescent="0.25">
      <c r="A363" s="3" t="s">
        <v>408</v>
      </c>
      <c r="B363" s="4">
        <v>43212</v>
      </c>
      <c r="C363" s="5">
        <v>5</v>
      </c>
      <c r="D363" s="5" t="s">
        <v>60</v>
      </c>
      <c r="E363" s="5" t="s">
        <v>17</v>
      </c>
      <c r="F363" s="5" t="s">
        <v>18</v>
      </c>
      <c r="G363" s="5" t="s">
        <v>41</v>
      </c>
      <c r="H363" s="5">
        <v>399</v>
      </c>
      <c r="I363" s="5">
        <v>2</v>
      </c>
      <c r="J363" s="5">
        <v>798</v>
      </c>
    </row>
    <row r="364" spans="1:10" ht="15.75" customHeight="1" x14ac:dyDescent="0.25">
      <c r="A364" s="3" t="s">
        <v>409</v>
      </c>
      <c r="B364" s="4">
        <v>43212</v>
      </c>
      <c r="C364" s="5">
        <v>5</v>
      </c>
      <c r="D364" s="5" t="s">
        <v>60</v>
      </c>
      <c r="E364" s="5" t="s">
        <v>68</v>
      </c>
      <c r="F364" s="5" t="s">
        <v>18</v>
      </c>
      <c r="G364" s="5" t="s">
        <v>24</v>
      </c>
      <c r="H364" s="5">
        <v>159</v>
      </c>
      <c r="I364" s="5">
        <v>5</v>
      </c>
      <c r="J364" s="5">
        <v>795</v>
      </c>
    </row>
    <row r="365" spans="1:10" ht="15.75" customHeight="1" x14ac:dyDescent="0.25">
      <c r="A365" s="3" t="s">
        <v>410</v>
      </c>
      <c r="B365" s="4">
        <v>43212</v>
      </c>
      <c r="C365" s="5">
        <v>16</v>
      </c>
      <c r="D365" s="5" t="s">
        <v>30</v>
      </c>
      <c r="E365" s="5" t="s">
        <v>36</v>
      </c>
      <c r="F365" s="5" t="s">
        <v>28</v>
      </c>
      <c r="G365" s="5" t="s">
        <v>24</v>
      </c>
      <c r="H365" s="5">
        <v>159</v>
      </c>
      <c r="I365" s="5">
        <v>9</v>
      </c>
      <c r="J365" s="5">
        <v>1431</v>
      </c>
    </row>
    <row r="366" spans="1:10" ht="15.75" customHeight="1" x14ac:dyDescent="0.25">
      <c r="A366" s="3" t="s">
        <v>411</v>
      </c>
      <c r="B366" s="4">
        <v>43213</v>
      </c>
      <c r="C366" s="5">
        <v>7</v>
      </c>
      <c r="D366" s="5" t="s">
        <v>88</v>
      </c>
      <c r="E366" s="5" t="s">
        <v>22</v>
      </c>
      <c r="F366" s="5" t="s">
        <v>23</v>
      </c>
      <c r="G366" s="5" t="s">
        <v>19</v>
      </c>
      <c r="H366" s="5">
        <v>289</v>
      </c>
      <c r="I366" s="5">
        <v>9</v>
      </c>
      <c r="J366" s="5">
        <v>2601</v>
      </c>
    </row>
    <row r="367" spans="1:10" ht="15.75" customHeight="1" x14ac:dyDescent="0.25">
      <c r="A367" s="3" t="s">
        <v>412</v>
      </c>
      <c r="B367" s="4">
        <v>43213</v>
      </c>
      <c r="C367" s="5">
        <v>7</v>
      </c>
      <c r="D367" s="5" t="s">
        <v>88</v>
      </c>
      <c r="E367" s="5" t="s">
        <v>46</v>
      </c>
      <c r="F367" s="5" t="s">
        <v>23</v>
      </c>
      <c r="G367" s="5" t="s">
        <v>31</v>
      </c>
      <c r="H367" s="5">
        <v>69</v>
      </c>
      <c r="I367" s="5">
        <v>0</v>
      </c>
      <c r="J367" s="5">
        <v>0</v>
      </c>
    </row>
    <row r="368" spans="1:10" ht="15.75" customHeight="1" x14ac:dyDescent="0.25">
      <c r="A368" s="3" t="s">
        <v>413</v>
      </c>
      <c r="B368" s="4">
        <v>43214</v>
      </c>
      <c r="C368" s="5">
        <v>7</v>
      </c>
      <c r="D368" s="5" t="s">
        <v>88</v>
      </c>
      <c r="E368" s="5" t="s">
        <v>22</v>
      </c>
      <c r="F368" s="5" t="s">
        <v>23</v>
      </c>
      <c r="G368" s="5" t="s">
        <v>19</v>
      </c>
      <c r="H368" s="5">
        <v>289</v>
      </c>
      <c r="I368" s="5">
        <v>2</v>
      </c>
      <c r="J368" s="5">
        <v>578</v>
      </c>
    </row>
    <row r="369" spans="1:10" ht="15.75" customHeight="1" x14ac:dyDescent="0.25">
      <c r="A369" s="3" t="s">
        <v>414</v>
      </c>
      <c r="B369" s="4">
        <v>43214</v>
      </c>
      <c r="C369" s="5">
        <v>8</v>
      </c>
      <c r="D369" s="5" t="s">
        <v>45</v>
      </c>
      <c r="E369" s="5" t="s">
        <v>22</v>
      </c>
      <c r="F369" s="5" t="s">
        <v>23</v>
      </c>
      <c r="G369" s="5" t="s">
        <v>19</v>
      </c>
      <c r="H369" s="5">
        <v>289</v>
      </c>
      <c r="I369" s="5">
        <v>6</v>
      </c>
      <c r="J369" s="5">
        <v>1734</v>
      </c>
    </row>
    <row r="370" spans="1:10" ht="15.75" customHeight="1" x14ac:dyDescent="0.25">
      <c r="A370" s="3" t="s">
        <v>415</v>
      </c>
      <c r="B370" s="4">
        <v>43214</v>
      </c>
      <c r="C370" s="5">
        <v>6</v>
      </c>
      <c r="D370" s="5" t="s">
        <v>48</v>
      </c>
      <c r="E370" s="5" t="s">
        <v>46</v>
      </c>
      <c r="F370" s="5" t="s">
        <v>23</v>
      </c>
      <c r="G370" s="5" t="s">
        <v>24</v>
      </c>
      <c r="H370" s="5">
        <v>159</v>
      </c>
      <c r="I370" s="5">
        <v>7</v>
      </c>
      <c r="J370" s="5">
        <v>1113</v>
      </c>
    </row>
    <row r="371" spans="1:10" ht="15.75" customHeight="1" x14ac:dyDescent="0.25">
      <c r="A371" s="3" t="s">
        <v>416</v>
      </c>
      <c r="B371" s="4">
        <v>43214</v>
      </c>
      <c r="C371" s="5">
        <v>15</v>
      </c>
      <c r="D371" s="5" t="s">
        <v>118</v>
      </c>
      <c r="E371" s="5" t="s">
        <v>63</v>
      </c>
      <c r="F371" s="5" t="s">
        <v>13</v>
      </c>
      <c r="G371" s="5" t="s">
        <v>14</v>
      </c>
      <c r="H371" s="5">
        <v>199</v>
      </c>
      <c r="I371" s="5">
        <v>4</v>
      </c>
      <c r="J371" s="5">
        <v>796</v>
      </c>
    </row>
    <row r="372" spans="1:10" ht="15.75" customHeight="1" x14ac:dyDescent="0.25">
      <c r="A372" s="3" t="s">
        <v>417</v>
      </c>
      <c r="B372" s="4">
        <v>43214</v>
      </c>
      <c r="C372" s="5">
        <v>18</v>
      </c>
      <c r="D372" s="5" t="s">
        <v>26</v>
      </c>
      <c r="E372" s="5" t="s">
        <v>36</v>
      </c>
      <c r="F372" s="5" t="s">
        <v>28</v>
      </c>
      <c r="G372" s="5" t="s">
        <v>24</v>
      </c>
      <c r="H372" s="5">
        <v>159</v>
      </c>
      <c r="I372" s="5">
        <v>8</v>
      </c>
      <c r="J372" s="5">
        <v>1272</v>
      </c>
    </row>
    <row r="373" spans="1:10" ht="15.75" customHeight="1" x14ac:dyDescent="0.25">
      <c r="A373" s="3" t="s">
        <v>418</v>
      </c>
      <c r="B373" s="4">
        <v>43214</v>
      </c>
      <c r="C373" s="5">
        <v>7</v>
      </c>
      <c r="D373" s="5" t="s">
        <v>88</v>
      </c>
      <c r="E373" s="5" t="s">
        <v>22</v>
      </c>
      <c r="F373" s="5" t="s">
        <v>23</v>
      </c>
      <c r="G373" s="5" t="s">
        <v>19</v>
      </c>
      <c r="H373" s="5">
        <v>289</v>
      </c>
      <c r="I373" s="5">
        <v>8</v>
      </c>
      <c r="J373" s="5">
        <v>2312</v>
      </c>
    </row>
    <row r="374" spans="1:10" ht="15.75" customHeight="1" x14ac:dyDescent="0.25">
      <c r="A374" s="3" t="s">
        <v>419</v>
      </c>
      <c r="B374" s="4">
        <v>43214</v>
      </c>
      <c r="C374" s="5">
        <v>15</v>
      </c>
      <c r="D374" s="5" t="s">
        <v>118</v>
      </c>
      <c r="E374" s="5" t="s">
        <v>12</v>
      </c>
      <c r="F374" s="5" t="s">
        <v>13</v>
      </c>
      <c r="G374" s="5" t="s">
        <v>14</v>
      </c>
      <c r="H374" s="5">
        <v>199</v>
      </c>
      <c r="I374" s="5">
        <v>6</v>
      </c>
      <c r="J374" s="5">
        <v>1194</v>
      </c>
    </row>
    <row r="375" spans="1:10" ht="15.75" customHeight="1" x14ac:dyDescent="0.25">
      <c r="A375" s="3" t="s">
        <v>420</v>
      </c>
      <c r="B375" s="4">
        <v>43215</v>
      </c>
      <c r="C375" s="5">
        <v>5</v>
      </c>
      <c r="D375" s="5" t="s">
        <v>60</v>
      </c>
      <c r="E375" s="5" t="s">
        <v>17</v>
      </c>
      <c r="F375" s="5" t="s">
        <v>18</v>
      </c>
      <c r="G375" s="5" t="s">
        <v>41</v>
      </c>
      <c r="H375" s="5">
        <v>399</v>
      </c>
      <c r="I375" s="5">
        <v>3</v>
      </c>
      <c r="J375" s="5">
        <v>1197</v>
      </c>
    </row>
    <row r="376" spans="1:10" ht="15.75" customHeight="1" x14ac:dyDescent="0.25">
      <c r="A376" s="3" t="s">
        <v>421</v>
      </c>
      <c r="B376" s="4">
        <v>43215</v>
      </c>
      <c r="C376" s="5">
        <v>15</v>
      </c>
      <c r="D376" s="5" t="s">
        <v>118</v>
      </c>
      <c r="E376" s="5" t="s">
        <v>63</v>
      </c>
      <c r="F376" s="5" t="s">
        <v>13</v>
      </c>
      <c r="G376" s="5" t="s">
        <v>24</v>
      </c>
      <c r="H376" s="5">
        <v>159</v>
      </c>
      <c r="I376" s="5">
        <v>4</v>
      </c>
      <c r="J376" s="5">
        <v>636</v>
      </c>
    </row>
    <row r="377" spans="1:10" ht="15.75" customHeight="1" x14ac:dyDescent="0.25">
      <c r="A377" s="3" t="s">
        <v>422</v>
      </c>
      <c r="B377" s="4">
        <v>43215</v>
      </c>
      <c r="C377" s="5">
        <v>16</v>
      </c>
      <c r="D377" s="5" t="s">
        <v>30</v>
      </c>
      <c r="E377" s="5" t="s">
        <v>36</v>
      </c>
      <c r="F377" s="5" t="s">
        <v>28</v>
      </c>
      <c r="G377" s="5" t="s">
        <v>31</v>
      </c>
      <c r="H377" s="5">
        <v>69</v>
      </c>
      <c r="I377" s="5">
        <v>3</v>
      </c>
      <c r="J377" s="5">
        <v>207</v>
      </c>
    </row>
    <row r="378" spans="1:10" ht="15.75" customHeight="1" x14ac:dyDescent="0.25">
      <c r="A378" s="3" t="s">
        <v>423</v>
      </c>
      <c r="B378" s="4">
        <v>43215</v>
      </c>
      <c r="C378" s="5">
        <v>12</v>
      </c>
      <c r="D378" s="5" t="s">
        <v>66</v>
      </c>
      <c r="E378" s="5" t="s">
        <v>63</v>
      </c>
      <c r="F378" s="5" t="s">
        <v>13</v>
      </c>
      <c r="G378" s="5" t="s">
        <v>14</v>
      </c>
      <c r="H378" s="5">
        <v>199</v>
      </c>
      <c r="I378" s="5">
        <v>6</v>
      </c>
      <c r="J378" s="5">
        <v>1194</v>
      </c>
    </row>
    <row r="379" spans="1:10" ht="15.75" customHeight="1" x14ac:dyDescent="0.25">
      <c r="A379" s="3" t="s">
        <v>424</v>
      </c>
      <c r="B379" s="4">
        <v>43215</v>
      </c>
      <c r="C379" s="5">
        <v>11</v>
      </c>
      <c r="D379" s="5" t="s">
        <v>11</v>
      </c>
      <c r="E379" s="5" t="s">
        <v>12</v>
      </c>
      <c r="F379" s="5" t="s">
        <v>13</v>
      </c>
      <c r="G379" s="5" t="s">
        <v>41</v>
      </c>
      <c r="H379" s="5">
        <v>399</v>
      </c>
      <c r="I379" s="5">
        <v>3</v>
      </c>
      <c r="J379" s="5">
        <v>1197</v>
      </c>
    </row>
    <row r="380" spans="1:10" ht="15.75" customHeight="1" x14ac:dyDescent="0.25">
      <c r="A380" s="3" t="s">
        <v>425</v>
      </c>
      <c r="B380" s="4">
        <v>43215</v>
      </c>
      <c r="C380" s="5">
        <v>15</v>
      </c>
      <c r="D380" s="5" t="s">
        <v>118</v>
      </c>
      <c r="E380" s="5" t="s">
        <v>12</v>
      </c>
      <c r="F380" s="5" t="s">
        <v>13</v>
      </c>
      <c r="G380" s="5" t="s">
        <v>24</v>
      </c>
      <c r="H380" s="5">
        <v>159</v>
      </c>
      <c r="I380" s="5">
        <v>0</v>
      </c>
      <c r="J380" s="5">
        <v>0</v>
      </c>
    </row>
    <row r="381" spans="1:10" ht="15.75" customHeight="1" x14ac:dyDescent="0.25">
      <c r="A381" s="3" t="s">
        <v>426</v>
      </c>
      <c r="B381" s="4">
        <v>43216</v>
      </c>
      <c r="C381" s="5">
        <v>19</v>
      </c>
      <c r="D381" s="5" t="s">
        <v>56</v>
      </c>
      <c r="E381" s="5" t="s">
        <v>36</v>
      </c>
      <c r="F381" s="5" t="s">
        <v>28</v>
      </c>
      <c r="G381" s="5" t="s">
        <v>24</v>
      </c>
      <c r="H381" s="5">
        <v>159</v>
      </c>
      <c r="I381" s="5">
        <v>5</v>
      </c>
      <c r="J381" s="5">
        <v>795</v>
      </c>
    </row>
    <row r="382" spans="1:10" ht="15.75" customHeight="1" x14ac:dyDescent="0.25">
      <c r="A382" s="3" t="s">
        <v>427</v>
      </c>
      <c r="B382" s="4">
        <v>43217</v>
      </c>
      <c r="C382" s="5">
        <v>5</v>
      </c>
      <c r="D382" s="5" t="s">
        <v>60</v>
      </c>
      <c r="E382" s="5" t="s">
        <v>17</v>
      </c>
      <c r="F382" s="5" t="s">
        <v>18</v>
      </c>
      <c r="G382" s="5" t="s">
        <v>31</v>
      </c>
      <c r="H382" s="5">
        <v>69</v>
      </c>
      <c r="I382" s="5">
        <v>5</v>
      </c>
      <c r="J382" s="5">
        <v>345</v>
      </c>
    </row>
    <row r="383" spans="1:10" ht="15.75" customHeight="1" x14ac:dyDescent="0.25">
      <c r="A383" s="3" t="s">
        <v>428</v>
      </c>
      <c r="B383" s="4">
        <v>43218</v>
      </c>
      <c r="C383" s="5">
        <v>7</v>
      </c>
      <c r="D383" s="5" t="s">
        <v>88</v>
      </c>
      <c r="E383" s="5" t="s">
        <v>46</v>
      </c>
      <c r="F383" s="5" t="s">
        <v>23</v>
      </c>
      <c r="G383" s="5" t="s">
        <v>31</v>
      </c>
      <c r="H383" s="5">
        <v>69</v>
      </c>
      <c r="I383" s="5">
        <v>8</v>
      </c>
      <c r="J383" s="5">
        <v>552</v>
      </c>
    </row>
    <row r="384" spans="1:10" ht="15.75" customHeight="1" x14ac:dyDescent="0.25">
      <c r="A384" s="3" t="s">
        <v>429</v>
      </c>
      <c r="B384" s="4">
        <v>43218</v>
      </c>
      <c r="C384" s="5">
        <v>2</v>
      </c>
      <c r="D384" s="5" t="s">
        <v>106</v>
      </c>
      <c r="E384" s="5" t="s">
        <v>17</v>
      </c>
      <c r="F384" s="5" t="s">
        <v>18</v>
      </c>
      <c r="G384" s="5" t="s">
        <v>24</v>
      </c>
      <c r="H384" s="5">
        <v>159</v>
      </c>
      <c r="I384" s="5">
        <v>7</v>
      </c>
      <c r="J384" s="5">
        <v>1113</v>
      </c>
    </row>
    <row r="385" spans="1:10" ht="15.75" customHeight="1" x14ac:dyDescent="0.25">
      <c r="A385" s="3" t="s">
        <v>430</v>
      </c>
      <c r="B385" s="4">
        <v>43218</v>
      </c>
      <c r="C385" s="5">
        <v>1</v>
      </c>
      <c r="D385" s="5" t="s">
        <v>16</v>
      </c>
      <c r="E385" s="5" t="s">
        <v>68</v>
      </c>
      <c r="F385" s="5" t="s">
        <v>18</v>
      </c>
      <c r="G385" s="5" t="s">
        <v>24</v>
      </c>
      <c r="H385" s="5">
        <v>159</v>
      </c>
      <c r="I385" s="5">
        <v>5</v>
      </c>
      <c r="J385" s="5">
        <v>795</v>
      </c>
    </row>
    <row r="386" spans="1:10" ht="15.75" customHeight="1" x14ac:dyDescent="0.25">
      <c r="A386" s="3" t="s">
        <v>431</v>
      </c>
      <c r="B386" s="4">
        <v>43218</v>
      </c>
      <c r="C386" s="5">
        <v>17</v>
      </c>
      <c r="D386" s="5" t="s">
        <v>35</v>
      </c>
      <c r="E386" s="5" t="s">
        <v>36</v>
      </c>
      <c r="F386" s="5" t="s">
        <v>28</v>
      </c>
      <c r="G386" s="5" t="s">
        <v>19</v>
      </c>
      <c r="H386" s="5">
        <v>289</v>
      </c>
      <c r="I386" s="5">
        <v>3</v>
      </c>
      <c r="J386" s="5">
        <v>867</v>
      </c>
    </row>
    <row r="387" spans="1:10" ht="15.75" customHeight="1" x14ac:dyDescent="0.25">
      <c r="A387" s="3" t="s">
        <v>432</v>
      </c>
      <c r="B387" s="4">
        <v>43218</v>
      </c>
      <c r="C387" s="5">
        <v>3</v>
      </c>
      <c r="D387" s="5" t="s">
        <v>43</v>
      </c>
      <c r="E387" s="5" t="s">
        <v>17</v>
      </c>
      <c r="F387" s="5" t="s">
        <v>18</v>
      </c>
      <c r="G387" s="5" t="s">
        <v>41</v>
      </c>
      <c r="H387" s="5">
        <v>399</v>
      </c>
      <c r="I387" s="5">
        <v>2</v>
      </c>
      <c r="J387" s="5">
        <v>798</v>
      </c>
    </row>
    <row r="388" spans="1:10" ht="15.75" customHeight="1" x14ac:dyDescent="0.25">
      <c r="A388" s="3" t="s">
        <v>433</v>
      </c>
      <c r="B388" s="4">
        <v>43218</v>
      </c>
      <c r="C388" s="5">
        <v>9</v>
      </c>
      <c r="D388" s="5" t="s">
        <v>21</v>
      </c>
      <c r="E388" s="5" t="s">
        <v>46</v>
      </c>
      <c r="F388" s="5" t="s">
        <v>23</v>
      </c>
      <c r="G388" s="5" t="s">
        <v>24</v>
      </c>
      <c r="H388" s="5">
        <v>159</v>
      </c>
      <c r="I388" s="5">
        <v>8</v>
      </c>
      <c r="J388" s="5">
        <v>1272</v>
      </c>
    </row>
    <row r="389" spans="1:10" ht="15.75" customHeight="1" x14ac:dyDescent="0.25">
      <c r="A389" s="3" t="s">
        <v>434</v>
      </c>
      <c r="B389" s="4">
        <v>43218</v>
      </c>
      <c r="C389" s="5">
        <v>20</v>
      </c>
      <c r="D389" s="5" t="s">
        <v>40</v>
      </c>
      <c r="E389" s="5" t="s">
        <v>36</v>
      </c>
      <c r="F389" s="5" t="s">
        <v>28</v>
      </c>
      <c r="G389" s="5" t="s">
        <v>31</v>
      </c>
      <c r="H389" s="5">
        <v>69</v>
      </c>
      <c r="I389" s="5">
        <v>4</v>
      </c>
      <c r="J389" s="5">
        <v>276</v>
      </c>
    </row>
    <row r="390" spans="1:10" ht="15.75" customHeight="1" x14ac:dyDescent="0.25">
      <c r="A390" s="3" t="s">
        <v>435</v>
      </c>
      <c r="B390" s="4">
        <v>43218</v>
      </c>
      <c r="C390" s="5">
        <v>13</v>
      </c>
      <c r="D390" s="5" t="s">
        <v>33</v>
      </c>
      <c r="E390" s="5" t="s">
        <v>63</v>
      </c>
      <c r="F390" s="5" t="s">
        <v>13</v>
      </c>
      <c r="G390" s="5" t="s">
        <v>19</v>
      </c>
      <c r="H390" s="5">
        <v>289</v>
      </c>
      <c r="I390" s="5">
        <v>3</v>
      </c>
      <c r="J390" s="5">
        <v>867</v>
      </c>
    </row>
    <row r="391" spans="1:10" ht="15.75" customHeight="1" x14ac:dyDescent="0.25">
      <c r="A391" s="3" t="s">
        <v>436</v>
      </c>
      <c r="B391" s="4">
        <v>43218</v>
      </c>
      <c r="C391" s="5">
        <v>1</v>
      </c>
      <c r="D391" s="5" t="s">
        <v>16</v>
      </c>
      <c r="E391" s="5" t="s">
        <v>68</v>
      </c>
      <c r="F391" s="5" t="s">
        <v>18</v>
      </c>
      <c r="G391" s="5" t="s">
        <v>19</v>
      </c>
      <c r="H391" s="5">
        <v>289</v>
      </c>
      <c r="I391" s="5">
        <v>4</v>
      </c>
      <c r="J391" s="5">
        <v>1156</v>
      </c>
    </row>
    <row r="392" spans="1:10" ht="15.75" customHeight="1" x14ac:dyDescent="0.25">
      <c r="A392" s="3" t="s">
        <v>437</v>
      </c>
      <c r="B392" s="4">
        <v>43218</v>
      </c>
      <c r="C392" s="5">
        <v>10</v>
      </c>
      <c r="D392" s="5" t="s">
        <v>58</v>
      </c>
      <c r="E392" s="5" t="s">
        <v>46</v>
      </c>
      <c r="F392" s="5" t="s">
        <v>23</v>
      </c>
      <c r="G392" s="5" t="s">
        <v>14</v>
      </c>
      <c r="H392" s="5">
        <v>199</v>
      </c>
      <c r="I392" s="5">
        <v>0</v>
      </c>
      <c r="J392" s="5">
        <v>0</v>
      </c>
    </row>
    <row r="393" spans="1:10" ht="15.75" customHeight="1" x14ac:dyDescent="0.25">
      <c r="A393" s="3" t="s">
        <v>438</v>
      </c>
      <c r="B393" s="4">
        <v>43219</v>
      </c>
      <c r="C393" s="5">
        <v>8</v>
      </c>
      <c r="D393" s="5" t="s">
        <v>45</v>
      </c>
      <c r="E393" s="5" t="s">
        <v>22</v>
      </c>
      <c r="F393" s="5" t="s">
        <v>23</v>
      </c>
      <c r="G393" s="5" t="s">
        <v>19</v>
      </c>
      <c r="H393" s="5">
        <v>289</v>
      </c>
      <c r="I393" s="5">
        <v>0</v>
      </c>
      <c r="J393" s="5">
        <v>0</v>
      </c>
    </row>
    <row r="394" spans="1:10" ht="15.75" customHeight="1" x14ac:dyDescent="0.25">
      <c r="A394" s="3" t="s">
        <v>439</v>
      </c>
      <c r="B394" s="4">
        <v>43219</v>
      </c>
      <c r="C394" s="5">
        <v>14</v>
      </c>
      <c r="D394" s="5" t="s">
        <v>38</v>
      </c>
      <c r="E394" s="5" t="s">
        <v>63</v>
      </c>
      <c r="F394" s="5" t="s">
        <v>13</v>
      </c>
      <c r="G394" s="5" t="s">
        <v>31</v>
      </c>
      <c r="H394" s="5">
        <v>69</v>
      </c>
      <c r="I394" s="5">
        <v>7</v>
      </c>
      <c r="J394" s="5">
        <v>483</v>
      </c>
    </row>
    <row r="395" spans="1:10" ht="15.75" customHeight="1" x14ac:dyDescent="0.25">
      <c r="A395" s="3" t="s">
        <v>440</v>
      </c>
      <c r="B395" s="4">
        <v>43220</v>
      </c>
      <c r="C395" s="5">
        <v>18</v>
      </c>
      <c r="D395" s="5" t="s">
        <v>26</v>
      </c>
      <c r="E395" s="5" t="s">
        <v>27</v>
      </c>
      <c r="F395" s="5" t="s">
        <v>28</v>
      </c>
      <c r="G395" s="5" t="s">
        <v>14</v>
      </c>
      <c r="H395" s="5">
        <v>199</v>
      </c>
      <c r="I395" s="5">
        <v>3</v>
      </c>
      <c r="J395" s="5">
        <v>597</v>
      </c>
    </row>
    <row r="396" spans="1:10" ht="15.75" customHeight="1" x14ac:dyDescent="0.25">
      <c r="A396" s="3" t="s">
        <v>441</v>
      </c>
      <c r="B396" s="4">
        <v>43221</v>
      </c>
      <c r="C396" s="5">
        <v>18</v>
      </c>
      <c r="D396" s="5" t="s">
        <v>26</v>
      </c>
      <c r="E396" s="5" t="s">
        <v>27</v>
      </c>
      <c r="F396" s="5" t="s">
        <v>28</v>
      </c>
      <c r="G396" s="5" t="s">
        <v>31</v>
      </c>
      <c r="H396" s="5">
        <v>69</v>
      </c>
      <c r="I396" s="5">
        <v>3</v>
      </c>
      <c r="J396" s="5">
        <v>207</v>
      </c>
    </row>
    <row r="397" spans="1:10" ht="15.75" customHeight="1" x14ac:dyDescent="0.25">
      <c r="A397" s="3" t="s">
        <v>442</v>
      </c>
      <c r="B397" s="4">
        <v>43222</v>
      </c>
      <c r="C397" s="5">
        <v>14</v>
      </c>
      <c r="D397" s="5" t="s">
        <v>38</v>
      </c>
      <c r="E397" s="5" t="s">
        <v>63</v>
      </c>
      <c r="F397" s="5" t="s">
        <v>13</v>
      </c>
      <c r="G397" s="5" t="s">
        <v>24</v>
      </c>
      <c r="H397" s="5">
        <v>159</v>
      </c>
      <c r="I397" s="5">
        <v>5</v>
      </c>
      <c r="J397" s="5">
        <v>795</v>
      </c>
    </row>
    <row r="398" spans="1:10" ht="15.75" customHeight="1" x14ac:dyDescent="0.25">
      <c r="A398" s="3" t="s">
        <v>443</v>
      </c>
      <c r="B398" s="4">
        <v>43222</v>
      </c>
      <c r="C398" s="5">
        <v>19</v>
      </c>
      <c r="D398" s="5" t="s">
        <v>56</v>
      </c>
      <c r="E398" s="5" t="s">
        <v>36</v>
      </c>
      <c r="F398" s="5" t="s">
        <v>28</v>
      </c>
      <c r="G398" s="5" t="s">
        <v>19</v>
      </c>
      <c r="H398" s="5">
        <v>289</v>
      </c>
      <c r="I398" s="5">
        <v>1</v>
      </c>
      <c r="J398" s="5">
        <v>289</v>
      </c>
    </row>
    <row r="399" spans="1:10" ht="15.75" customHeight="1" x14ac:dyDescent="0.25">
      <c r="A399" s="3" t="s">
        <v>444</v>
      </c>
      <c r="B399" s="4">
        <v>43223</v>
      </c>
      <c r="C399" s="5">
        <v>18</v>
      </c>
      <c r="D399" s="5" t="s">
        <v>26</v>
      </c>
      <c r="E399" s="5" t="s">
        <v>36</v>
      </c>
      <c r="F399" s="5" t="s">
        <v>28</v>
      </c>
      <c r="G399" s="5" t="s">
        <v>24</v>
      </c>
      <c r="H399" s="5">
        <v>159</v>
      </c>
      <c r="I399" s="5">
        <v>0</v>
      </c>
      <c r="J399" s="5">
        <v>0</v>
      </c>
    </row>
    <row r="400" spans="1:10" ht="15.75" customHeight="1" x14ac:dyDescent="0.25">
      <c r="A400" s="3" t="s">
        <v>445</v>
      </c>
      <c r="B400" s="4">
        <v>43223</v>
      </c>
      <c r="C400" s="5">
        <v>5</v>
      </c>
      <c r="D400" s="5" t="s">
        <v>60</v>
      </c>
      <c r="E400" s="5" t="s">
        <v>68</v>
      </c>
      <c r="F400" s="5" t="s">
        <v>18</v>
      </c>
      <c r="G400" s="5" t="s">
        <v>41</v>
      </c>
      <c r="H400" s="5">
        <v>399</v>
      </c>
      <c r="I400" s="5">
        <v>7</v>
      </c>
      <c r="J400" s="5">
        <v>2793</v>
      </c>
    </row>
    <row r="401" spans="1:10" ht="15.75" customHeight="1" x14ac:dyDescent="0.25">
      <c r="A401" s="3" t="s">
        <v>446</v>
      </c>
      <c r="B401" s="4">
        <v>43223</v>
      </c>
      <c r="C401" s="5">
        <v>19</v>
      </c>
      <c r="D401" s="5" t="s">
        <v>56</v>
      </c>
      <c r="E401" s="5" t="s">
        <v>27</v>
      </c>
      <c r="F401" s="5" t="s">
        <v>28</v>
      </c>
      <c r="G401" s="5" t="s">
        <v>19</v>
      </c>
      <c r="H401" s="5">
        <v>289</v>
      </c>
      <c r="I401" s="5">
        <v>6</v>
      </c>
      <c r="J401" s="5">
        <v>1734</v>
      </c>
    </row>
    <row r="402" spans="1:10" ht="15.75" customHeight="1" x14ac:dyDescent="0.25">
      <c r="A402" s="3" t="s">
        <v>447</v>
      </c>
      <c r="B402" s="4">
        <v>43224</v>
      </c>
      <c r="C402" s="5">
        <v>5</v>
      </c>
      <c r="D402" s="5" t="s">
        <v>60</v>
      </c>
      <c r="E402" s="5" t="s">
        <v>17</v>
      </c>
      <c r="F402" s="5" t="s">
        <v>18</v>
      </c>
      <c r="G402" s="5" t="s">
        <v>31</v>
      </c>
      <c r="H402" s="5">
        <v>69</v>
      </c>
      <c r="I402" s="5">
        <v>0</v>
      </c>
      <c r="J402" s="5">
        <v>0</v>
      </c>
    </row>
    <row r="403" spans="1:10" ht="15.75" customHeight="1" x14ac:dyDescent="0.25">
      <c r="A403" s="3" t="s">
        <v>448</v>
      </c>
      <c r="B403" s="4">
        <v>43225</v>
      </c>
      <c r="C403" s="5">
        <v>16</v>
      </c>
      <c r="D403" s="5" t="s">
        <v>30</v>
      </c>
      <c r="E403" s="5" t="s">
        <v>36</v>
      </c>
      <c r="F403" s="5" t="s">
        <v>28</v>
      </c>
      <c r="G403" s="5" t="s">
        <v>19</v>
      </c>
      <c r="H403" s="5">
        <v>289</v>
      </c>
      <c r="I403" s="5">
        <v>8</v>
      </c>
      <c r="J403" s="5">
        <v>2312</v>
      </c>
    </row>
    <row r="404" spans="1:10" ht="15.75" customHeight="1" x14ac:dyDescent="0.25">
      <c r="A404" s="3" t="s">
        <v>449</v>
      </c>
      <c r="B404" s="4">
        <v>43225</v>
      </c>
      <c r="C404" s="5">
        <v>12</v>
      </c>
      <c r="D404" s="5" t="s">
        <v>66</v>
      </c>
      <c r="E404" s="5" t="s">
        <v>63</v>
      </c>
      <c r="F404" s="5" t="s">
        <v>13</v>
      </c>
      <c r="G404" s="5" t="s">
        <v>41</v>
      </c>
      <c r="H404" s="5">
        <v>399</v>
      </c>
      <c r="I404" s="5">
        <v>6</v>
      </c>
      <c r="J404" s="5">
        <v>2394</v>
      </c>
    </row>
    <row r="405" spans="1:10" ht="15.75" customHeight="1" x14ac:dyDescent="0.25">
      <c r="A405" s="3" t="s">
        <v>450</v>
      </c>
      <c r="B405" s="4">
        <v>43226</v>
      </c>
      <c r="C405" s="5">
        <v>5</v>
      </c>
      <c r="D405" s="5" t="s">
        <v>60</v>
      </c>
      <c r="E405" s="5" t="s">
        <v>17</v>
      </c>
      <c r="F405" s="5" t="s">
        <v>18</v>
      </c>
      <c r="G405" s="5" t="s">
        <v>24</v>
      </c>
      <c r="H405" s="5">
        <v>159</v>
      </c>
      <c r="I405" s="5">
        <v>9</v>
      </c>
      <c r="J405" s="5">
        <v>1431</v>
      </c>
    </row>
    <row r="406" spans="1:10" ht="15.75" customHeight="1" x14ac:dyDescent="0.25">
      <c r="A406" s="3" t="s">
        <v>451</v>
      </c>
      <c r="B406" s="4">
        <v>43226</v>
      </c>
      <c r="C406" s="5">
        <v>1</v>
      </c>
      <c r="D406" s="5" t="s">
        <v>16</v>
      </c>
      <c r="E406" s="5" t="s">
        <v>17</v>
      </c>
      <c r="F406" s="5" t="s">
        <v>18</v>
      </c>
      <c r="G406" s="5" t="s">
        <v>24</v>
      </c>
      <c r="H406" s="5">
        <v>159</v>
      </c>
      <c r="I406" s="5">
        <v>5</v>
      </c>
      <c r="J406" s="5">
        <v>795</v>
      </c>
    </row>
    <row r="407" spans="1:10" ht="15.75" customHeight="1" x14ac:dyDescent="0.25">
      <c r="A407" s="3" t="s">
        <v>452</v>
      </c>
      <c r="B407" s="4">
        <v>43226</v>
      </c>
      <c r="C407" s="5">
        <v>6</v>
      </c>
      <c r="D407" s="5" t="s">
        <v>48</v>
      </c>
      <c r="E407" s="5" t="s">
        <v>46</v>
      </c>
      <c r="F407" s="5" t="s">
        <v>23</v>
      </c>
      <c r="G407" s="5" t="s">
        <v>24</v>
      </c>
      <c r="H407" s="5">
        <v>159</v>
      </c>
      <c r="I407" s="5">
        <v>8</v>
      </c>
      <c r="J407" s="5">
        <v>1272</v>
      </c>
    </row>
    <row r="408" spans="1:10" ht="15.75" customHeight="1" x14ac:dyDescent="0.25">
      <c r="A408" s="3" t="s">
        <v>453</v>
      </c>
      <c r="B408" s="4">
        <v>43226</v>
      </c>
      <c r="C408" s="5">
        <v>16</v>
      </c>
      <c r="D408" s="5" t="s">
        <v>30</v>
      </c>
      <c r="E408" s="5" t="s">
        <v>36</v>
      </c>
      <c r="F408" s="5" t="s">
        <v>28</v>
      </c>
      <c r="G408" s="5" t="s">
        <v>31</v>
      </c>
      <c r="H408" s="5">
        <v>69</v>
      </c>
      <c r="I408" s="5">
        <v>7</v>
      </c>
      <c r="J408" s="5">
        <v>483</v>
      </c>
    </row>
    <row r="409" spans="1:10" ht="15.75" customHeight="1" x14ac:dyDescent="0.25">
      <c r="A409" s="3" t="s">
        <v>454</v>
      </c>
      <c r="B409" s="4">
        <v>43226</v>
      </c>
      <c r="C409" s="5">
        <v>4</v>
      </c>
      <c r="D409" s="5" t="s">
        <v>51</v>
      </c>
      <c r="E409" s="5" t="s">
        <v>68</v>
      </c>
      <c r="F409" s="5" t="s">
        <v>18</v>
      </c>
      <c r="G409" s="5" t="s">
        <v>19</v>
      </c>
      <c r="H409" s="5">
        <v>289</v>
      </c>
      <c r="I409" s="5">
        <v>6</v>
      </c>
      <c r="J409" s="5">
        <v>1734</v>
      </c>
    </row>
    <row r="410" spans="1:10" ht="15.75" customHeight="1" x14ac:dyDescent="0.25">
      <c r="A410" s="3" t="s">
        <v>455</v>
      </c>
      <c r="B410" s="4">
        <v>43226</v>
      </c>
      <c r="C410" s="5">
        <v>16</v>
      </c>
      <c r="D410" s="5" t="s">
        <v>30</v>
      </c>
      <c r="E410" s="5" t="s">
        <v>27</v>
      </c>
      <c r="F410" s="5" t="s">
        <v>28</v>
      </c>
      <c r="G410" s="5" t="s">
        <v>14</v>
      </c>
      <c r="H410" s="5">
        <v>199</v>
      </c>
      <c r="I410" s="5">
        <v>3</v>
      </c>
      <c r="J410" s="5">
        <v>597</v>
      </c>
    </row>
    <row r="411" spans="1:10" ht="15.75" customHeight="1" x14ac:dyDescent="0.25">
      <c r="A411" s="3" t="s">
        <v>456</v>
      </c>
      <c r="B411" s="4">
        <v>43226</v>
      </c>
      <c r="C411" s="5">
        <v>16</v>
      </c>
      <c r="D411" s="5" t="s">
        <v>30</v>
      </c>
      <c r="E411" s="5" t="s">
        <v>36</v>
      </c>
      <c r="F411" s="5" t="s">
        <v>28</v>
      </c>
      <c r="G411" s="5" t="s">
        <v>24</v>
      </c>
      <c r="H411" s="5">
        <v>159</v>
      </c>
      <c r="I411" s="5">
        <v>4</v>
      </c>
      <c r="J411" s="5">
        <v>636</v>
      </c>
    </row>
    <row r="412" spans="1:10" ht="15.75" customHeight="1" x14ac:dyDescent="0.25">
      <c r="A412" s="3" t="s">
        <v>457</v>
      </c>
      <c r="B412" s="4">
        <v>43226</v>
      </c>
      <c r="C412" s="5">
        <v>8</v>
      </c>
      <c r="D412" s="5" t="s">
        <v>45</v>
      </c>
      <c r="E412" s="5" t="s">
        <v>46</v>
      </c>
      <c r="F412" s="5" t="s">
        <v>23</v>
      </c>
      <c r="G412" s="5" t="s">
        <v>24</v>
      </c>
      <c r="H412" s="5">
        <v>159</v>
      </c>
      <c r="I412" s="5">
        <v>4</v>
      </c>
      <c r="J412" s="5">
        <v>636</v>
      </c>
    </row>
    <row r="413" spans="1:10" ht="15.75" customHeight="1" x14ac:dyDescent="0.25">
      <c r="A413" s="3" t="s">
        <v>458</v>
      </c>
      <c r="B413" s="4">
        <v>43226</v>
      </c>
      <c r="C413" s="5">
        <v>13</v>
      </c>
      <c r="D413" s="5" t="s">
        <v>33</v>
      </c>
      <c r="E413" s="5" t="s">
        <v>12</v>
      </c>
      <c r="F413" s="5" t="s">
        <v>13</v>
      </c>
      <c r="G413" s="5" t="s">
        <v>31</v>
      </c>
      <c r="H413" s="5">
        <v>69</v>
      </c>
      <c r="I413" s="5">
        <v>7</v>
      </c>
      <c r="J413" s="5">
        <v>483</v>
      </c>
    </row>
    <row r="414" spans="1:10" ht="15.75" customHeight="1" x14ac:dyDescent="0.25">
      <c r="A414" s="3" t="s">
        <v>459</v>
      </c>
      <c r="B414" s="4">
        <v>43226</v>
      </c>
      <c r="C414" s="5">
        <v>3</v>
      </c>
      <c r="D414" s="5" t="s">
        <v>43</v>
      </c>
      <c r="E414" s="5" t="s">
        <v>68</v>
      </c>
      <c r="F414" s="5" t="s">
        <v>18</v>
      </c>
      <c r="G414" s="5" t="s">
        <v>14</v>
      </c>
      <c r="H414" s="5">
        <v>199</v>
      </c>
      <c r="I414" s="5">
        <v>1</v>
      </c>
      <c r="J414" s="5">
        <v>199</v>
      </c>
    </row>
    <row r="415" spans="1:10" ht="15.75" customHeight="1" x14ac:dyDescent="0.25">
      <c r="A415" s="3" t="s">
        <v>460</v>
      </c>
      <c r="B415" s="4">
        <v>43227</v>
      </c>
      <c r="C415" s="5">
        <v>19</v>
      </c>
      <c r="D415" s="5" t="s">
        <v>56</v>
      </c>
      <c r="E415" s="5" t="s">
        <v>27</v>
      </c>
      <c r="F415" s="5" t="s">
        <v>28</v>
      </c>
      <c r="G415" s="5" t="s">
        <v>31</v>
      </c>
      <c r="H415" s="5">
        <v>69</v>
      </c>
      <c r="I415" s="5">
        <v>6</v>
      </c>
      <c r="J415" s="5">
        <v>414</v>
      </c>
    </row>
    <row r="416" spans="1:10" ht="15.75" customHeight="1" x14ac:dyDescent="0.25">
      <c r="A416" s="3" t="s">
        <v>461</v>
      </c>
      <c r="B416" s="4">
        <v>43228</v>
      </c>
      <c r="C416" s="5">
        <v>17</v>
      </c>
      <c r="D416" s="5" t="s">
        <v>35</v>
      </c>
      <c r="E416" s="5" t="s">
        <v>36</v>
      </c>
      <c r="F416" s="5" t="s">
        <v>28</v>
      </c>
      <c r="G416" s="5" t="s">
        <v>24</v>
      </c>
      <c r="H416" s="5">
        <v>159</v>
      </c>
      <c r="I416" s="5">
        <v>7</v>
      </c>
      <c r="J416" s="5">
        <v>1113</v>
      </c>
    </row>
    <row r="417" spans="1:10" ht="15.75" customHeight="1" x14ac:dyDescent="0.25">
      <c r="A417" s="3" t="s">
        <v>462</v>
      </c>
      <c r="B417" s="4">
        <v>43228</v>
      </c>
      <c r="C417" s="5">
        <v>13</v>
      </c>
      <c r="D417" s="5" t="s">
        <v>33</v>
      </c>
      <c r="E417" s="5" t="s">
        <v>12</v>
      </c>
      <c r="F417" s="5" t="s">
        <v>13</v>
      </c>
      <c r="G417" s="5" t="s">
        <v>14</v>
      </c>
      <c r="H417" s="5">
        <v>199</v>
      </c>
      <c r="I417" s="5">
        <v>1</v>
      </c>
      <c r="J417" s="5">
        <v>199</v>
      </c>
    </row>
    <row r="418" spans="1:10" ht="15.75" customHeight="1" x14ac:dyDescent="0.25">
      <c r="A418" s="3" t="s">
        <v>463</v>
      </c>
      <c r="B418" s="4">
        <v>43229</v>
      </c>
      <c r="C418" s="5">
        <v>2</v>
      </c>
      <c r="D418" s="5" t="s">
        <v>106</v>
      </c>
      <c r="E418" s="5" t="s">
        <v>17</v>
      </c>
      <c r="F418" s="5" t="s">
        <v>18</v>
      </c>
      <c r="G418" s="5" t="s">
        <v>41</v>
      </c>
      <c r="H418" s="5">
        <v>399</v>
      </c>
      <c r="I418" s="5">
        <v>1</v>
      </c>
      <c r="J418" s="5">
        <v>399</v>
      </c>
    </row>
    <row r="419" spans="1:10" ht="15.75" customHeight="1" x14ac:dyDescent="0.25">
      <c r="A419" s="3" t="s">
        <v>464</v>
      </c>
      <c r="B419" s="4">
        <v>43230</v>
      </c>
      <c r="C419" s="5">
        <v>6</v>
      </c>
      <c r="D419" s="5" t="s">
        <v>48</v>
      </c>
      <c r="E419" s="5" t="s">
        <v>46</v>
      </c>
      <c r="F419" s="5" t="s">
        <v>23</v>
      </c>
      <c r="G419" s="5" t="s">
        <v>24</v>
      </c>
      <c r="H419" s="5">
        <v>159</v>
      </c>
      <c r="I419" s="5">
        <v>9</v>
      </c>
      <c r="J419" s="5">
        <v>1431</v>
      </c>
    </row>
    <row r="420" spans="1:10" ht="15.75" customHeight="1" x14ac:dyDescent="0.25">
      <c r="A420" s="3" t="s">
        <v>465</v>
      </c>
      <c r="B420" s="4">
        <v>43230</v>
      </c>
      <c r="C420" s="5">
        <v>14</v>
      </c>
      <c r="D420" s="5" t="s">
        <v>38</v>
      </c>
      <c r="E420" s="5" t="s">
        <v>12</v>
      </c>
      <c r="F420" s="5" t="s">
        <v>13</v>
      </c>
      <c r="G420" s="5" t="s">
        <v>14</v>
      </c>
      <c r="H420" s="5">
        <v>199</v>
      </c>
      <c r="I420" s="5">
        <v>3</v>
      </c>
      <c r="J420" s="5">
        <v>597</v>
      </c>
    </row>
    <row r="421" spans="1:10" ht="15.75" customHeight="1" x14ac:dyDescent="0.25">
      <c r="A421" s="3" t="s">
        <v>466</v>
      </c>
      <c r="B421" s="4">
        <v>43231</v>
      </c>
      <c r="C421" s="5">
        <v>18</v>
      </c>
      <c r="D421" s="5" t="s">
        <v>26</v>
      </c>
      <c r="E421" s="5" t="s">
        <v>36</v>
      </c>
      <c r="F421" s="5" t="s">
        <v>28</v>
      </c>
      <c r="G421" s="5" t="s">
        <v>24</v>
      </c>
      <c r="H421" s="5">
        <v>159</v>
      </c>
      <c r="I421" s="5">
        <v>9</v>
      </c>
      <c r="J421" s="5">
        <v>1431</v>
      </c>
    </row>
    <row r="422" spans="1:10" ht="15.75" customHeight="1" x14ac:dyDescent="0.25">
      <c r="A422" s="3" t="s">
        <v>467</v>
      </c>
      <c r="B422" s="4">
        <v>43231</v>
      </c>
      <c r="C422" s="5">
        <v>6</v>
      </c>
      <c r="D422" s="5" t="s">
        <v>48</v>
      </c>
      <c r="E422" s="5" t="s">
        <v>46</v>
      </c>
      <c r="F422" s="5" t="s">
        <v>23</v>
      </c>
      <c r="G422" s="5" t="s">
        <v>24</v>
      </c>
      <c r="H422" s="5">
        <v>159</v>
      </c>
      <c r="I422" s="5">
        <v>4</v>
      </c>
      <c r="J422" s="5">
        <v>636</v>
      </c>
    </row>
    <row r="423" spans="1:10" ht="15.75" customHeight="1" x14ac:dyDescent="0.25">
      <c r="A423" s="3" t="s">
        <v>468</v>
      </c>
      <c r="B423" s="4">
        <v>43232</v>
      </c>
      <c r="C423" s="5">
        <v>4</v>
      </c>
      <c r="D423" s="5" t="s">
        <v>51</v>
      </c>
      <c r="E423" s="5" t="s">
        <v>68</v>
      </c>
      <c r="F423" s="5" t="s">
        <v>18</v>
      </c>
      <c r="G423" s="5" t="s">
        <v>24</v>
      </c>
      <c r="H423" s="5">
        <v>159</v>
      </c>
      <c r="I423" s="5">
        <v>9</v>
      </c>
      <c r="J423" s="5">
        <v>1431</v>
      </c>
    </row>
    <row r="424" spans="1:10" ht="15.75" customHeight="1" x14ac:dyDescent="0.25">
      <c r="A424" s="3" t="s">
        <v>469</v>
      </c>
      <c r="B424" s="4">
        <v>43232</v>
      </c>
      <c r="C424" s="5">
        <v>5</v>
      </c>
      <c r="D424" s="5" t="s">
        <v>60</v>
      </c>
      <c r="E424" s="5" t="s">
        <v>68</v>
      </c>
      <c r="F424" s="5" t="s">
        <v>18</v>
      </c>
      <c r="G424" s="5" t="s">
        <v>31</v>
      </c>
      <c r="H424" s="5">
        <v>69</v>
      </c>
      <c r="I424" s="5">
        <v>4</v>
      </c>
      <c r="J424" s="5">
        <v>276</v>
      </c>
    </row>
    <row r="425" spans="1:10" ht="15.75" customHeight="1" x14ac:dyDescent="0.25">
      <c r="A425" s="3" t="s">
        <v>470</v>
      </c>
      <c r="B425" s="4">
        <v>43232</v>
      </c>
      <c r="C425" s="5">
        <v>1</v>
      </c>
      <c r="D425" s="5" t="s">
        <v>16</v>
      </c>
      <c r="E425" s="5" t="s">
        <v>68</v>
      </c>
      <c r="F425" s="5" t="s">
        <v>18</v>
      </c>
      <c r="G425" s="5" t="s">
        <v>31</v>
      </c>
      <c r="H425" s="5">
        <v>69</v>
      </c>
      <c r="I425" s="5">
        <v>8</v>
      </c>
      <c r="J425" s="5">
        <v>552</v>
      </c>
    </row>
    <row r="426" spans="1:10" ht="15.75" customHeight="1" x14ac:dyDescent="0.25">
      <c r="A426" s="3" t="s">
        <v>471</v>
      </c>
      <c r="B426" s="4">
        <v>43232</v>
      </c>
      <c r="C426" s="5">
        <v>1</v>
      </c>
      <c r="D426" s="5" t="s">
        <v>16</v>
      </c>
      <c r="E426" s="5" t="s">
        <v>68</v>
      </c>
      <c r="F426" s="5" t="s">
        <v>18</v>
      </c>
      <c r="G426" s="5" t="s">
        <v>19</v>
      </c>
      <c r="H426" s="5">
        <v>289</v>
      </c>
      <c r="I426" s="5">
        <v>7</v>
      </c>
      <c r="J426" s="5">
        <v>2023</v>
      </c>
    </row>
    <row r="427" spans="1:10" ht="15.75" customHeight="1" x14ac:dyDescent="0.25">
      <c r="A427" s="3" t="s">
        <v>472</v>
      </c>
      <c r="B427" s="4">
        <v>43232</v>
      </c>
      <c r="C427" s="5">
        <v>17</v>
      </c>
      <c r="D427" s="5" t="s">
        <v>35</v>
      </c>
      <c r="E427" s="5" t="s">
        <v>36</v>
      </c>
      <c r="F427" s="5" t="s">
        <v>28</v>
      </c>
      <c r="G427" s="5" t="s">
        <v>14</v>
      </c>
      <c r="H427" s="5">
        <v>199</v>
      </c>
      <c r="I427" s="5">
        <v>8</v>
      </c>
      <c r="J427" s="5">
        <v>1592</v>
      </c>
    </row>
    <row r="428" spans="1:10" ht="15.75" customHeight="1" x14ac:dyDescent="0.25">
      <c r="A428" s="3" t="s">
        <v>473</v>
      </c>
      <c r="B428" s="4">
        <v>43233</v>
      </c>
      <c r="C428" s="5">
        <v>5</v>
      </c>
      <c r="D428" s="5" t="s">
        <v>60</v>
      </c>
      <c r="E428" s="5" t="s">
        <v>17</v>
      </c>
      <c r="F428" s="5" t="s">
        <v>18</v>
      </c>
      <c r="G428" s="5" t="s">
        <v>14</v>
      </c>
      <c r="H428" s="5">
        <v>199</v>
      </c>
      <c r="I428" s="5">
        <v>6</v>
      </c>
      <c r="J428" s="5">
        <v>1194</v>
      </c>
    </row>
    <row r="429" spans="1:10" ht="15.75" customHeight="1" x14ac:dyDescent="0.25">
      <c r="A429" s="3" t="s">
        <v>474</v>
      </c>
      <c r="B429" s="4">
        <v>43233</v>
      </c>
      <c r="C429" s="5">
        <v>13</v>
      </c>
      <c r="D429" s="5" t="s">
        <v>33</v>
      </c>
      <c r="E429" s="5" t="s">
        <v>63</v>
      </c>
      <c r="F429" s="5" t="s">
        <v>13</v>
      </c>
      <c r="G429" s="5" t="s">
        <v>31</v>
      </c>
      <c r="H429" s="5">
        <v>69</v>
      </c>
      <c r="I429" s="5">
        <v>3</v>
      </c>
      <c r="J429" s="5">
        <v>207</v>
      </c>
    </row>
    <row r="430" spans="1:10" ht="15.75" customHeight="1" x14ac:dyDescent="0.25">
      <c r="A430" s="3" t="s">
        <v>475</v>
      </c>
      <c r="B430" s="4">
        <v>43234</v>
      </c>
      <c r="C430" s="5">
        <v>18</v>
      </c>
      <c r="D430" s="5" t="s">
        <v>26</v>
      </c>
      <c r="E430" s="5" t="s">
        <v>36</v>
      </c>
      <c r="F430" s="5" t="s">
        <v>28</v>
      </c>
      <c r="G430" s="5" t="s">
        <v>31</v>
      </c>
      <c r="H430" s="5">
        <v>69</v>
      </c>
      <c r="I430" s="5">
        <v>9</v>
      </c>
      <c r="J430" s="5">
        <v>621</v>
      </c>
    </row>
    <row r="431" spans="1:10" ht="15.75" customHeight="1" x14ac:dyDescent="0.25">
      <c r="A431" s="3" t="s">
        <v>476</v>
      </c>
      <c r="B431" s="4">
        <v>43235</v>
      </c>
      <c r="C431" s="5">
        <v>16</v>
      </c>
      <c r="D431" s="5" t="s">
        <v>30</v>
      </c>
      <c r="E431" s="5" t="s">
        <v>36</v>
      </c>
      <c r="F431" s="5" t="s">
        <v>28</v>
      </c>
      <c r="G431" s="5" t="s">
        <v>19</v>
      </c>
      <c r="H431" s="5">
        <v>289</v>
      </c>
      <c r="I431" s="5">
        <v>7</v>
      </c>
      <c r="J431" s="5">
        <v>2023</v>
      </c>
    </row>
    <row r="432" spans="1:10" ht="15.75" customHeight="1" x14ac:dyDescent="0.25">
      <c r="A432" s="3" t="s">
        <v>477</v>
      </c>
      <c r="B432" s="4">
        <v>43235</v>
      </c>
      <c r="C432" s="5">
        <v>4</v>
      </c>
      <c r="D432" s="5" t="s">
        <v>51</v>
      </c>
      <c r="E432" s="5" t="s">
        <v>68</v>
      </c>
      <c r="F432" s="5" t="s">
        <v>18</v>
      </c>
      <c r="G432" s="5" t="s">
        <v>19</v>
      </c>
      <c r="H432" s="5">
        <v>289</v>
      </c>
      <c r="I432" s="5">
        <v>6</v>
      </c>
      <c r="J432" s="5">
        <v>1734</v>
      </c>
    </row>
    <row r="433" spans="1:10" ht="15.75" customHeight="1" x14ac:dyDescent="0.25">
      <c r="A433" s="3" t="s">
        <v>478</v>
      </c>
      <c r="B433" s="4">
        <v>43235</v>
      </c>
      <c r="C433" s="5">
        <v>2</v>
      </c>
      <c r="D433" s="5" t="s">
        <v>106</v>
      </c>
      <c r="E433" s="5" t="s">
        <v>17</v>
      </c>
      <c r="F433" s="5" t="s">
        <v>18</v>
      </c>
      <c r="G433" s="5" t="s">
        <v>41</v>
      </c>
      <c r="H433" s="5">
        <v>399</v>
      </c>
      <c r="I433" s="5">
        <v>3</v>
      </c>
      <c r="J433" s="5">
        <v>1197</v>
      </c>
    </row>
    <row r="434" spans="1:10" ht="15.75" customHeight="1" x14ac:dyDescent="0.25">
      <c r="A434" s="3" t="s">
        <v>479</v>
      </c>
      <c r="B434" s="4">
        <v>43235</v>
      </c>
      <c r="C434" s="5">
        <v>3</v>
      </c>
      <c r="D434" s="5" t="s">
        <v>43</v>
      </c>
      <c r="E434" s="5" t="s">
        <v>17</v>
      </c>
      <c r="F434" s="5" t="s">
        <v>18</v>
      </c>
      <c r="G434" s="5" t="s">
        <v>19</v>
      </c>
      <c r="H434" s="5">
        <v>289</v>
      </c>
      <c r="I434" s="5">
        <v>0</v>
      </c>
      <c r="J434" s="5">
        <v>0</v>
      </c>
    </row>
    <row r="435" spans="1:10" ht="15.75" customHeight="1" x14ac:dyDescent="0.25">
      <c r="A435" s="3" t="s">
        <v>480</v>
      </c>
      <c r="B435" s="4">
        <v>43235</v>
      </c>
      <c r="C435" s="5">
        <v>9</v>
      </c>
      <c r="D435" s="5" t="s">
        <v>21</v>
      </c>
      <c r="E435" s="5" t="s">
        <v>22</v>
      </c>
      <c r="F435" s="5" t="s">
        <v>23</v>
      </c>
      <c r="G435" s="5" t="s">
        <v>19</v>
      </c>
      <c r="H435" s="5">
        <v>289</v>
      </c>
      <c r="I435" s="5">
        <v>5</v>
      </c>
      <c r="J435" s="5">
        <v>1445</v>
      </c>
    </row>
    <row r="436" spans="1:10" ht="15.75" customHeight="1" x14ac:dyDescent="0.25">
      <c r="A436" s="3" t="s">
        <v>481</v>
      </c>
      <c r="B436" s="4">
        <v>43235</v>
      </c>
      <c r="C436" s="5">
        <v>8</v>
      </c>
      <c r="D436" s="5" t="s">
        <v>45</v>
      </c>
      <c r="E436" s="5" t="s">
        <v>46</v>
      </c>
      <c r="F436" s="5" t="s">
        <v>23</v>
      </c>
      <c r="G436" s="5" t="s">
        <v>19</v>
      </c>
      <c r="H436" s="5">
        <v>289</v>
      </c>
      <c r="I436" s="5">
        <v>5</v>
      </c>
      <c r="J436" s="5">
        <v>1445</v>
      </c>
    </row>
    <row r="437" spans="1:10" ht="15.75" customHeight="1" x14ac:dyDescent="0.25">
      <c r="A437" s="3" t="s">
        <v>482</v>
      </c>
      <c r="B437" s="4">
        <v>43235</v>
      </c>
      <c r="C437" s="5">
        <v>17</v>
      </c>
      <c r="D437" s="5" t="s">
        <v>35</v>
      </c>
      <c r="E437" s="5" t="s">
        <v>36</v>
      </c>
      <c r="F437" s="5" t="s">
        <v>28</v>
      </c>
      <c r="G437" s="5" t="s">
        <v>14</v>
      </c>
      <c r="H437" s="5">
        <v>199</v>
      </c>
      <c r="I437" s="5">
        <v>0</v>
      </c>
      <c r="J437" s="5">
        <v>0</v>
      </c>
    </row>
    <row r="438" spans="1:10" ht="15.75" customHeight="1" x14ac:dyDescent="0.25">
      <c r="A438" s="3" t="s">
        <v>483</v>
      </c>
      <c r="B438" s="4">
        <v>43235</v>
      </c>
      <c r="C438" s="5">
        <v>2</v>
      </c>
      <c r="D438" s="5" t="s">
        <v>106</v>
      </c>
      <c r="E438" s="5" t="s">
        <v>68</v>
      </c>
      <c r="F438" s="5" t="s">
        <v>18</v>
      </c>
      <c r="G438" s="5" t="s">
        <v>31</v>
      </c>
      <c r="H438" s="5">
        <v>69</v>
      </c>
      <c r="I438" s="5">
        <v>7</v>
      </c>
      <c r="J438" s="5">
        <v>483</v>
      </c>
    </row>
    <row r="439" spans="1:10" ht="15.75" customHeight="1" x14ac:dyDescent="0.25">
      <c r="A439" s="3" t="s">
        <v>484</v>
      </c>
      <c r="B439" s="4">
        <v>43235</v>
      </c>
      <c r="C439" s="5">
        <v>2</v>
      </c>
      <c r="D439" s="5" t="s">
        <v>106</v>
      </c>
      <c r="E439" s="5" t="s">
        <v>68</v>
      </c>
      <c r="F439" s="5" t="s">
        <v>18</v>
      </c>
      <c r="G439" s="5" t="s">
        <v>31</v>
      </c>
      <c r="H439" s="5">
        <v>69</v>
      </c>
      <c r="I439" s="5">
        <v>6</v>
      </c>
      <c r="J439" s="5">
        <v>414</v>
      </c>
    </row>
    <row r="440" spans="1:10" ht="15.75" customHeight="1" x14ac:dyDescent="0.25">
      <c r="A440" s="3" t="s">
        <v>485</v>
      </c>
      <c r="B440" s="4">
        <v>43235</v>
      </c>
      <c r="C440" s="5">
        <v>16</v>
      </c>
      <c r="D440" s="5" t="s">
        <v>30</v>
      </c>
      <c r="E440" s="5" t="s">
        <v>36</v>
      </c>
      <c r="F440" s="5" t="s">
        <v>28</v>
      </c>
      <c r="G440" s="5" t="s">
        <v>24</v>
      </c>
      <c r="H440" s="5">
        <v>159</v>
      </c>
      <c r="I440" s="5">
        <v>1</v>
      </c>
      <c r="J440" s="5">
        <v>159</v>
      </c>
    </row>
    <row r="441" spans="1:10" ht="15.75" customHeight="1" x14ac:dyDescent="0.25">
      <c r="A441" s="3" t="s">
        <v>486</v>
      </c>
      <c r="B441" s="4">
        <v>43235</v>
      </c>
      <c r="C441" s="5">
        <v>19</v>
      </c>
      <c r="D441" s="5" t="s">
        <v>56</v>
      </c>
      <c r="E441" s="5" t="s">
        <v>36</v>
      </c>
      <c r="F441" s="5" t="s">
        <v>28</v>
      </c>
      <c r="G441" s="5" t="s">
        <v>31</v>
      </c>
      <c r="H441" s="5">
        <v>69</v>
      </c>
      <c r="I441" s="5">
        <v>8</v>
      </c>
      <c r="J441" s="5">
        <v>552</v>
      </c>
    </row>
    <row r="442" spans="1:10" ht="15.75" customHeight="1" x14ac:dyDescent="0.25">
      <c r="A442" s="3" t="s">
        <v>487</v>
      </c>
      <c r="B442" s="4">
        <v>43235</v>
      </c>
      <c r="C442" s="5">
        <v>18</v>
      </c>
      <c r="D442" s="5" t="s">
        <v>26</v>
      </c>
      <c r="E442" s="5" t="s">
        <v>36</v>
      </c>
      <c r="F442" s="5" t="s">
        <v>28</v>
      </c>
      <c r="G442" s="5" t="s">
        <v>14</v>
      </c>
      <c r="H442" s="5">
        <v>199</v>
      </c>
      <c r="I442" s="5">
        <v>6</v>
      </c>
      <c r="J442" s="5">
        <v>1194</v>
      </c>
    </row>
    <row r="443" spans="1:10" ht="15.75" customHeight="1" x14ac:dyDescent="0.25">
      <c r="A443" s="3" t="s">
        <v>488</v>
      </c>
      <c r="B443" s="4">
        <v>43235</v>
      </c>
      <c r="C443" s="5">
        <v>1</v>
      </c>
      <c r="D443" s="5" t="s">
        <v>16</v>
      </c>
      <c r="E443" s="5" t="s">
        <v>17</v>
      </c>
      <c r="F443" s="5" t="s">
        <v>18</v>
      </c>
      <c r="G443" s="5" t="s">
        <v>41</v>
      </c>
      <c r="H443" s="5">
        <v>399</v>
      </c>
      <c r="I443" s="5">
        <v>1</v>
      </c>
      <c r="J443" s="5">
        <v>399</v>
      </c>
    </row>
    <row r="444" spans="1:10" ht="15.75" customHeight="1" x14ac:dyDescent="0.25">
      <c r="A444" s="3" t="s">
        <v>489</v>
      </c>
      <c r="B444" s="4">
        <v>43235</v>
      </c>
      <c r="C444" s="5">
        <v>14</v>
      </c>
      <c r="D444" s="5" t="s">
        <v>38</v>
      </c>
      <c r="E444" s="5" t="s">
        <v>12</v>
      </c>
      <c r="F444" s="5" t="s">
        <v>13</v>
      </c>
      <c r="G444" s="5" t="s">
        <v>31</v>
      </c>
      <c r="H444" s="5">
        <v>69</v>
      </c>
      <c r="I444" s="5">
        <v>6</v>
      </c>
      <c r="J444" s="5">
        <v>414</v>
      </c>
    </row>
    <row r="445" spans="1:10" ht="15.75" customHeight="1" x14ac:dyDescent="0.25">
      <c r="A445" s="3" t="s">
        <v>490</v>
      </c>
      <c r="B445" s="4">
        <v>43236</v>
      </c>
      <c r="C445" s="5">
        <v>17</v>
      </c>
      <c r="D445" s="5" t="s">
        <v>35</v>
      </c>
      <c r="E445" s="5" t="s">
        <v>36</v>
      </c>
      <c r="F445" s="5" t="s">
        <v>28</v>
      </c>
      <c r="G445" s="5" t="s">
        <v>31</v>
      </c>
      <c r="H445" s="5">
        <v>69</v>
      </c>
      <c r="I445" s="5">
        <v>7</v>
      </c>
      <c r="J445" s="5">
        <v>483</v>
      </c>
    </row>
    <row r="446" spans="1:10" ht="15.75" customHeight="1" x14ac:dyDescent="0.25">
      <c r="A446" s="3" t="s">
        <v>491</v>
      </c>
      <c r="B446" s="4">
        <v>43236</v>
      </c>
      <c r="C446" s="5">
        <v>9</v>
      </c>
      <c r="D446" s="5" t="s">
        <v>21</v>
      </c>
      <c r="E446" s="5" t="s">
        <v>46</v>
      </c>
      <c r="F446" s="5" t="s">
        <v>23</v>
      </c>
      <c r="G446" s="5" t="s">
        <v>14</v>
      </c>
      <c r="H446" s="5">
        <v>199</v>
      </c>
      <c r="I446" s="5">
        <v>2</v>
      </c>
      <c r="J446" s="5">
        <v>398</v>
      </c>
    </row>
    <row r="447" spans="1:10" ht="15.75" customHeight="1" x14ac:dyDescent="0.25">
      <c r="A447" s="3" t="s">
        <v>492</v>
      </c>
      <c r="B447" s="4">
        <v>43236</v>
      </c>
      <c r="C447" s="5">
        <v>18</v>
      </c>
      <c r="D447" s="5" t="s">
        <v>26</v>
      </c>
      <c r="E447" s="5" t="s">
        <v>36</v>
      </c>
      <c r="F447" s="5" t="s">
        <v>28</v>
      </c>
      <c r="G447" s="5" t="s">
        <v>31</v>
      </c>
      <c r="H447" s="5">
        <v>69</v>
      </c>
      <c r="I447" s="5">
        <v>7</v>
      </c>
      <c r="J447" s="5">
        <v>483</v>
      </c>
    </row>
    <row r="448" spans="1:10" ht="15.75" customHeight="1" x14ac:dyDescent="0.25">
      <c r="A448" s="3" t="s">
        <v>493</v>
      </c>
      <c r="B448" s="4">
        <v>43236</v>
      </c>
      <c r="C448" s="5">
        <v>16</v>
      </c>
      <c r="D448" s="5" t="s">
        <v>30</v>
      </c>
      <c r="E448" s="5" t="s">
        <v>36</v>
      </c>
      <c r="F448" s="5" t="s">
        <v>28</v>
      </c>
      <c r="G448" s="5" t="s">
        <v>41</v>
      </c>
      <c r="H448" s="5">
        <v>399</v>
      </c>
      <c r="I448" s="5">
        <v>5</v>
      </c>
      <c r="J448" s="5">
        <v>1995</v>
      </c>
    </row>
    <row r="449" spans="1:10" ht="15.75" customHeight="1" x14ac:dyDescent="0.25">
      <c r="A449" s="3" t="s">
        <v>494</v>
      </c>
      <c r="B449" s="4">
        <v>43236</v>
      </c>
      <c r="C449" s="5">
        <v>10</v>
      </c>
      <c r="D449" s="5" t="s">
        <v>58</v>
      </c>
      <c r="E449" s="5" t="s">
        <v>22</v>
      </c>
      <c r="F449" s="5" t="s">
        <v>23</v>
      </c>
      <c r="G449" s="5" t="s">
        <v>24</v>
      </c>
      <c r="H449" s="5">
        <v>159</v>
      </c>
      <c r="I449" s="5">
        <v>1</v>
      </c>
      <c r="J449" s="5">
        <v>159</v>
      </c>
    </row>
    <row r="450" spans="1:10" ht="15.75" customHeight="1" x14ac:dyDescent="0.25">
      <c r="A450" s="3" t="s">
        <v>495</v>
      </c>
      <c r="B450" s="4">
        <v>43236</v>
      </c>
      <c r="C450" s="5">
        <v>10</v>
      </c>
      <c r="D450" s="5" t="s">
        <v>58</v>
      </c>
      <c r="E450" s="5" t="s">
        <v>22</v>
      </c>
      <c r="F450" s="5" t="s">
        <v>23</v>
      </c>
      <c r="G450" s="5" t="s">
        <v>19</v>
      </c>
      <c r="H450" s="5">
        <v>289</v>
      </c>
      <c r="I450" s="5">
        <v>6</v>
      </c>
      <c r="J450" s="5">
        <v>1734</v>
      </c>
    </row>
    <row r="451" spans="1:10" ht="15.75" customHeight="1" x14ac:dyDescent="0.25">
      <c r="A451" s="3" t="s">
        <v>496</v>
      </c>
      <c r="B451" s="4">
        <v>43236</v>
      </c>
      <c r="C451" s="5">
        <v>5</v>
      </c>
      <c r="D451" s="5" t="s">
        <v>60</v>
      </c>
      <c r="E451" s="5" t="s">
        <v>68</v>
      </c>
      <c r="F451" s="5" t="s">
        <v>18</v>
      </c>
      <c r="G451" s="5" t="s">
        <v>19</v>
      </c>
      <c r="H451" s="5">
        <v>289</v>
      </c>
      <c r="I451" s="5">
        <v>8</v>
      </c>
      <c r="J451" s="5">
        <v>2312</v>
      </c>
    </row>
    <row r="452" spans="1:10" ht="15.75" customHeight="1" x14ac:dyDescent="0.25">
      <c r="A452" s="3" t="s">
        <v>497</v>
      </c>
      <c r="B452" s="4">
        <v>43236</v>
      </c>
      <c r="C452" s="5">
        <v>10</v>
      </c>
      <c r="D452" s="5" t="s">
        <v>58</v>
      </c>
      <c r="E452" s="5" t="s">
        <v>22</v>
      </c>
      <c r="F452" s="5" t="s">
        <v>23</v>
      </c>
      <c r="G452" s="5" t="s">
        <v>31</v>
      </c>
      <c r="H452" s="5">
        <v>69</v>
      </c>
      <c r="I452" s="5">
        <v>7</v>
      </c>
      <c r="J452" s="5">
        <v>483</v>
      </c>
    </row>
    <row r="453" spans="1:10" ht="15.75" customHeight="1" x14ac:dyDescent="0.25">
      <c r="A453" s="3" t="s">
        <v>498</v>
      </c>
      <c r="B453" s="4">
        <v>43236</v>
      </c>
      <c r="C453" s="5">
        <v>7</v>
      </c>
      <c r="D453" s="5" t="s">
        <v>88</v>
      </c>
      <c r="E453" s="5" t="s">
        <v>46</v>
      </c>
      <c r="F453" s="5" t="s">
        <v>23</v>
      </c>
      <c r="G453" s="5" t="s">
        <v>31</v>
      </c>
      <c r="H453" s="5">
        <v>69</v>
      </c>
      <c r="I453" s="5">
        <v>3</v>
      </c>
      <c r="J453" s="5">
        <v>207</v>
      </c>
    </row>
    <row r="454" spans="1:10" ht="15.75" customHeight="1" x14ac:dyDescent="0.25">
      <c r="A454" s="3" t="s">
        <v>499</v>
      </c>
      <c r="B454" s="4">
        <v>43236</v>
      </c>
      <c r="C454" s="5">
        <v>6</v>
      </c>
      <c r="D454" s="5" t="s">
        <v>48</v>
      </c>
      <c r="E454" s="5" t="s">
        <v>46</v>
      </c>
      <c r="F454" s="5" t="s">
        <v>23</v>
      </c>
      <c r="G454" s="5" t="s">
        <v>41</v>
      </c>
      <c r="H454" s="5">
        <v>399</v>
      </c>
      <c r="I454" s="5">
        <v>3</v>
      </c>
      <c r="J454" s="5">
        <v>1197</v>
      </c>
    </row>
    <row r="455" spans="1:10" ht="15.75" customHeight="1" x14ac:dyDescent="0.25">
      <c r="A455" s="3" t="s">
        <v>500</v>
      </c>
      <c r="B455" s="4">
        <v>43236</v>
      </c>
      <c r="C455" s="5">
        <v>13</v>
      </c>
      <c r="D455" s="5" t="s">
        <v>33</v>
      </c>
      <c r="E455" s="5" t="s">
        <v>12</v>
      </c>
      <c r="F455" s="5" t="s">
        <v>13</v>
      </c>
      <c r="G455" s="5" t="s">
        <v>24</v>
      </c>
      <c r="H455" s="5">
        <v>159</v>
      </c>
      <c r="I455" s="5">
        <v>8</v>
      </c>
      <c r="J455" s="5">
        <v>1272</v>
      </c>
    </row>
    <row r="456" spans="1:10" ht="15.75" customHeight="1" x14ac:dyDescent="0.25">
      <c r="A456" s="3" t="s">
        <v>501</v>
      </c>
      <c r="B456" s="4">
        <v>43237</v>
      </c>
      <c r="C456" s="5">
        <v>14</v>
      </c>
      <c r="D456" s="5" t="s">
        <v>38</v>
      </c>
      <c r="E456" s="5" t="s">
        <v>63</v>
      </c>
      <c r="F456" s="5" t="s">
        <v>13</v>
      </c>
      <c r="G456" s="5" t="s">
        <v>31</v>
      </c>
      <c r="H456" s="5">
        <v>69</v>
      </c>
      <c r="I456" s="5">
        <v>9</v>
      </c>
      <c r="J456" s="5">
        <v>621</v>
      </c>
    </row>
    <row r="457" spans="1:10" ht="15.75" customHeight="1" x14ac:dyDescent="0.25">
      <c r="A457" s="3" t="s">
        <v>502</v>
      </c>
      <c r="B457" s="4">
        <v>43237</v>
      </c>
      <c r="C457" s="5">
        <v>3</v>
      </c>
      <c r="D457" s="5" t="s">
        <v>43</v>
      </c>
      <c r="E457" s="5" t="s">
        <v>17</v>
      </c>
      <c r="F457" s="5" t="s">
        <v>18</v>
      </c>
      <c r="G457" s="5" t="s">
        <v>41</v>
      </c>
      <c r="H457" s="5">
        <v>399</v>
      </c>
      <c r="I457" s="5">
        <v>7</v>
      </c>
      <c r="J457" s="5">
        <v>2793</v>
      </c>
    </row>
    <row r="458" spans="1:10" ht="15.75" customHeight="1" x14ac:dyDescent="0.25">
      <c r="A458" s="3" t="s">
        <v>503</v>
      </c>
      <c r="B458" s="4">
        <v>43237</v>
      </c>
      <c r="C458" s="5">
        <v>3</v>
      </c>
      <c r="D458" s="5" t="s">
        <v>43</v>
      </c>
      <c r="E458" s="5" t="s">
        <v>17</v>
      </c>
      <c r="F458" s="5" t="s">
        <v>18</v>
      </c>
      <c r="G458" s="5" t="s">
        <v>24</v>
      </c>
      <c r="H458" s="5">
        <v>159</v>
      </c>
      <c r="I458" s="5">
        <v>9</v>
      </c>
      <c r="J458" s="5">
        <v>1431</v>
      </c>
    </row>
    <row r="459" spans="1:10" ht="15.75" customHeight="1" x14ac:dyDescent="0.25">
      <c r="A459" s="3" t="s">
        <v>504</v>
      </c>
      <c r="B459" s="4">
        <v>43237</v>
      </c>
      <c r="C459" s="5">
        <v>12</v>
      </c>
      <c r="D459" s="5" t="s">
        <v>66</v>
      </c>
      <c r="E459" s="5" t="s">
        <v>63</v>
      </c>
      <c r="F459" s="5" t="s">
        <v>13</v>
      </c>
      <c r="G459" s="5" t="s">
        <v>14</v>
      </c>
      <c r="H459" s="5">
        <v>199</v>
      </c>
      <c r="I459" s="5">
        <v>3</v>
      </c>
      <c r="J459" s="5">
        <v>597</v>
      </c>
    </row>
    <row r="460" spans="1:10" ht="15.75" customHeight="1" x14ac:dyDescent="0.25">
      <c r="A460" s="3" t="s">
        <v>505</v>
      </c>
      <c r="B460" s="4">
        <v>43237</v>
      </c>
      <c r="C460" s="5">
        <v>5</v>
      </c>
      <c r="D460" s="5" t="s">
        <v>60</v>
      </c>
      <c r="E460" s="5" t="s">
        <v>68</v>
      </c>
      <c r="F460" s="5" t="s">
        <v>18</v>
      </c>
      <c r="G460" s="5" t="s">
        <v>24</v>
      </c>
      <c r="H460" s="5">
        <v>159</v>
      </c>
      <c r="I460" s="5">
        <v>1</v>
      </c>
      <c r="J460" s="5">
        <v>159</v>
      </c>
    </row>
    <row r="461" spans="1:10" ht="15.75" customHeight="1" x14ac:dyDescent="0.25">
      <c r="A461" s="3" t="s">
        <v>506</v>
      </c>
      <c r="B461" s="4">
        <v>43238</v>
      </c>
      <c r="C461" s="5">
        <v>11</v>
      </c>
      <c r="D461" s="5" t="s">
        <v>11</v>
      </c>
      <c r="E461" s="5" t="s">
        <v>63</v>
      </c>
      <c r="F461" s="5" t="s">
        <v>13</v>
      </c>
      <c r="G461" s="5" t="s">
        <v>24</v>
      </c>
      <c r="H461" s="5">
        <v>159</v>
      </c>
      <c r="I461" s="5">
        <v>4</v>
      </c>
      <c r="J461" s="5">
        <v>636</v>
      </c>
    </row>
    <row r="462" spans="1:10" ht="15.75" customHeight="1" x14ac:dyDescent="0.25">
      <c r="A462" s="3" t="s">
        <v>507</v>
      </c>
      <c r="B462" s="4">
        <v>43238</v>
      </c>
      <c r="C462" s="5">
        <v>7</v>
      </c>
      <c r="D462" s="5" t="s">
        <v>88</v>
      </c>
      <c r="E462" s="5" t="s">
        <v>46</v>
      </c>
      <c r="F462" s="5" t="s">
        <v>23</v>
      </c>
      <c r="G462" s="5" t="s">
        <v>41</v>
      </c>
      <c r="H462" s="5">
        <v>399</v>
      </c>
      <c r="I462" s="5">
        <v>0</v>
      </c>
      <c r="J462" s="5">
        <v>0</v>
      </c>
    </row>
    <row r="463" spans="1:10" ht="15.75" customHeight="1" x14ac:dyDescent="0.25">
      <c r="A463" s="3" t="s">
        <v>508</v>
      </c>
      <c r="B463" s="4">
        <v>43238</v>
      </c>
      <c r="C463" s="5">
        <v>1</v>
      </c>
      <c r="D463" s="5" t="s">
        <v>16</v>
      </c>
      <c r="E463" s="5" t="s">
        <v>17</v>
      </c>
      <c r="F463" s="5" t="s">
        <v>18</v>
      </c>
      <c r="G463" s="5" t="s">
        <v>41</v>
      </c>
      <c r="H463" s="5">
        <v>399</v>
      </c>
      <c r="I463" s="5">
        <v>3</v>
      </c>
      <c r="J463" s="5">
        <v>1197</v>
      </c>
    </row>
    <row r="464" spans="1:10" ht="15.75" customHeight="1" x14ac:dyDescent="0.25">
      <c r="A464" s="3" t="s">
        <v>509</v>
      </c>
      <c r="B464" s="4">
        <v>43239</v>
      </c>
      <c r="C464" s="5">
        <v>10</v>
      </c>
      <c r="D464" s="5" t="s">
        <v>58</v>
      </c>
      <c r="E464" s="5" t="s">
        <v>22</v>
      </c>
      <c r="F464" s="5" t="s">
        <v>23</v>
      </c>
      <c r="G464" s="5" t="s">
        <v>41</v>
      </c>
      <c r="H464" s="5">
        <v>399</v>
      </c>
      <c r="I464" s="5">
        <v>9</v>
      </c>
      <c r="J464" s="5">
        <v>3591</v>
      </c>
    </row>
    <row r="465" spans="1:10" ht="15.75" customHeight="1" x14ac:dyDescent="0.25">
      <c r="A465" s="3" t="s">
        <v>510</v>
      </c>
      <c r="B465" s="4">
        <v>43239</v>
      </c>
      <c r="C465" s="5">
        <v>4</v>
      </c>
      <c r="D465" s="5" t="s">
        <v>51</v>
      </c>
      <c r="E465" s="5" t="s">
        <v>68</v>
      </c>
      <c r="F465" s="5" t="s">
        <v>18</v>
      </c>
      <c r="G465" s="5" t="s">
        <v>19</v>
      </c>
      <c r="H465" s="5">
        <v>289</v>
      </c>
      <c r="I465" s="5">
        <v>2</v>
      </c>
      <c r="J465" s="5">
        <v>578</v>
      </c>
    </row>
    <row r="466" spans="1:10" ht="15.75" customHeight="1" x14ac:dyDescent="0.25">
      <c r="A466" s="3" t="s">
        <v>511</v>
      </c>
      <c r="B466" s="4">
        <v>43239</v>
      </c>
      <c r="C466" s="5">
        <v>11</v>
      </c>
      <c r="D466" s="5" t="s">
        <v>11</v>
      </c>
      <c r="E466" s="5" t="s">
        <v>63</v>
      </c>
      <c r="F466" s="5" t="s">
        <v>13</v>
      </c>
      <c r="G466" s="5" t="s">
        <v>24</v>
      </c>
      <c r="H466" s="5">
        <v>159</v>
      </c>
      <c r="I466" s="5">
        <v>9</v>
      </c>
      <c r="J466" s="5">
        <v>1431</v>
      </c>
    </row>
    <row r="467" spans="1:10" ht="15.75" customHeight="1" x14ac:dyDescent="0.25">
      <c r="A467" s="3" t="s">
        <v>512</v>
      </c>
      <c r="B467" s="4">
        <v>43239</v>
      </c>
      <c r="C467" s="5">
        <v>2</v>
      </c>
      <c r="D467" s="5" t="s">
        <v>106</v>
      </c>
      <c r="E467" s="5" t="s">
        <v>17</v>
      </c>
      <c r="F467" s="5" t="s">
        <v>18</v>
      </c>
      <c r="G467" s="5" t="s">
        <v>24</v>
      </c>
      <c r="H467" s="5">
        <v>159</v>
      </c>
      <c r="I467" s="5">
        <v>3</v>
      </c>
      <c r="J467" s="5">
        <v>477</v>
      </c>
    </row>
    <row r="468" spans="1:10" ht="15.75" customHeight="1" x14ac:dyDescent="0.25">
      <c r="A468" s="3" t="s">
        <v>513</v>
      </c>
      <c r="B468" s="4">
        <v>43239</v>
      </c>
      <c r="C468" s="5">
        <v>4</v>
      </c>
      <c r="D468" s="5" t="s">
        <v>51</v>
      </c>
      <c r="E468" s="5" t="s">
        <v>17</v>
      </c>
      <c r="F468" s="5" t="s">
        <v>18</v>
      </c>
      <c r="G468" s="5" t="s">
        <v>14</v>
      </c>
      <c r="H468" s="5">
        <v>199</v>
      </c>
      <c r="I468" s="5">
        <v>0</v>
      </c>
      <c r="J468" s="5">
        <v>0</v>
      </c>
    </row>
    <row r="469" spans="1:10" ht="15.75" customHeight="1" x14ac:dyDescent="0.25">
      <c r="A469" s="3" t="s">
        <v>514</v>
      </c>
      <c r="B469" s="4">
        <v>43239</v>
      </c>
      <c r="C469" s="5">
        <v>18</v>
      </c>
      <c r="D469" s="5" t="s">
        <v>26</v>
      </c>
      <c r="E469" s="5" t="s">
        <v>36</v>
      </c>
      <c r="F469" s="5" t="s">
        <v>28</v>
      </c>
      <c r="G469" s="5" t="s">
        <v>24</v>
      </c>
      <c r="H469" s="5">
        <v>159</v>
      </c>
      <c r="I469" s="5">
        <v>9</v>
      </c>
      <c r="J469" s="5">
        <v>1431</v>
      </c>
    </row>
    <row r="470" spans="1:10" ht="15.75" customHeight="1" x14ac:dyDescent="0.25">
      <c r="A470" s="3" t="s">
        <v>515</v>
      </c>
      <c r="B470" s="4">
        <v>43240</v>
      </c>
      <c r="C470" s="5">
        <v>2</v>
      </c>
      <c r="D470" s="5" t="s">
        <v>106</v>
      </c>
      <c r="E470" s="5" t="s">
        <v>17</v>
      </c>
      <c r="F470" s="5" t="s">
        <v>18</v>
      </c>
      <c r="G470" s="5" t="s">
        <v>19</v>
      </c>
      <c r="H470" s="5">
        <v>289</v>
      </c>
      <c r="I470" s="5">
        <v>1</v>
      </c>
      <c r="J470" s="5">
        <v>289</v>
      </c>
    </row>
    <row r="471" spans="1:10" ht="15.75" customHeight="1" x14ac:dyDescent="0.25">
      <c r="A471" s="3" t="s">
        <v>516</v>
      </c>
      <c r="B471" s="4">
        <v>43240</v>
      </c>
      <c r="C471" s="5">
        <v>14</v>
      </c>
      <c r="D471" s="5" t="s">
        <v>38</v>
      </c>
      <c r="E471" s="5" t="s">
        <v>12</v>
      </c>
      <c r="F471" s="5" t="s">
        <v>13</v>
      </c>
      <c r="G471" s="5" t="s">
        <v>41</v>
      </c>
      <c r="H471" s="5">
        <v>399</v>
      </c>
      <c r="I471" s="5">
        <v>9</v>
      </c>
      <c r="J471" s="5">
        <v>3591</v>
      </c>
    </row>
    <row r="472" spans="1:10" ht="15.75" customHeight="1" x14ac:dyDescent="0.25">
      <c r="A472" s="3" t="s">
        <v>517</v>
      </c>
      <c r="B472" s="4">
        <v>43241</v>
      </c>
      <c r="C472" s="5">
        <v>5</v>
      </c>
      <c r="D472" s="5" t="s">
        <v>60</v>
      </c>
      <c r="E472" s="5" t="s">
        <v>68</v>
      </c>
      <c r="F472" s="5" t="s">
        <v>18</v>
      </c>
      <c r="G472" s="5" t="s">
        <v>19</v>
      </c>
      <c r="H472" s="5">
        <v>289</v>
      </c>
      <c r="I472" s="5">
        <v>4</v>
      </c>
      <c r="J472" s="5">
        <v>1156</v>
      </c>
    </row>
    <row r="473" spans="1:10" ht="15.75" customHeight="1" x14ac:dyDescent="0.25">
      <c r="A473" s="3" t="s">
        <v>518</v>
      </c>
      <c r="B473" s="4">
        <v>43242</v>
      </c>
      <c r="C473" s="5">
        <v>5</v>
      </c>
      <c r="D473" s="5" t="s">
        <v>60</v>
      </c>
      <c r="E473" s="5" t="s">
        <v>17</v>
      </c>
      <c r="F473" s="5" t="s">
        <v>18</v>
      </c>
      <c r="G473" s="5" t="s">
        <v>41</v>
      </c>
      <c r="H473" s="5">
        <v>399</v>
      </c>
      <c r="I473" s="5">
        <v>3</v>
      </c>
      <c r="J473" s="5">
        <v>1197</v>
      </c>
    </row>
    <row r="474" spans="1:10" ht="15.75" customHeight="1" x14ac:dyDescent="0.25">
      <c r="A474" s="3" t="s">
        <v>519</v>
      </c>
      <c r="B474" s="4">
        <v>43243</v>
      </c>
      <c r="C474" s="5">
        <v>13</v>
      </c>
      <c r="D474" s="5" t="s">
        <v>33</v>
      </c>
      <c r="E474" s="5" t="s">
        <v>12</v>
      </c>
      <c r="F474" s="5" t="s">
        <v>13</v>
      </c>
      <c r="G474" s="5" t="s">
        <v>19</v>
      </c>
      <c r="H474" s="5">
        <v>289</v>
      </c>
      <c r="I474" s="5">
        <v>8</v>
      </c>
      <c r="J474" s="5">
        <v>2312</v>
      </c>
    </row>
    <row r="475" spans="1:10" ht="15.75" customHeight="1" x14ac:dyDescent="0.25">
      <c r="A475" s="3" t="s">
        <v>520</v>
      </c>
      <c r="B475" s="4">
        <v>43243</v>
      </c>
      <c r="C475" s="5">
        <v>18</v>
      </c>
      <c r="D475" s="5" t="s">
        <v>26</v>
      </c>
      <c r="E475" s="5" t="s">
        <v>36</v>
      </c>
      <c r="F475" s="5" t="s">
        <v>28</v>
      </c>
      <c r="G475" s="5" t="s">
        <v>41</v>
      </c>
      <c r="H475" s="5">
        <v>399</v>
      </c>
      <c r="I475" s="5">
        <v>3</v>
      </c>
      <c r="J475" s="5">
        <v>1197</v>
      </c>
    </row>
    <row r="476" spans="1:10" ht="15.75" customHeight="1" x14ac:dyDescent="0.25">
      <c r="A476" s="3" t="s">
        <v>521</v>
      </c>
      <c r="B476" s="4">
        <v>43243</v>
      </c>
      <c r="C476" s="5">
        <v>13</v>
      </c>
      <c r="D476" s="5" t="s">
        <v>33</v>
      </c>
      <c r="E476" s="5" t="s">
        <v>12</v>
      </c>
      <c r="F476" s="5" t="s">
        <v>13</v>
      </c>
      <c r="G476" s="5" t="s">
        <v>14</v>
      </c>
      <c r="H476" s="5">
        <v>199</v>
      </c>
      <c r="I476" s="5">
        <v>2</v>
      </c>
      <c r="J476" s="5">
        <v>398</v>
      </c>
    </row>
    <row r="477" spans="1:10" ht="15.75" customHeight="1" x14ac:dyDescent="0.25">
      <c r="A477" s="3" t="s">
        <v>522</v>
      </c>
      <c r="B477" s="4">
        <v>43243</v>
      </c>
      <c r="C477" s="5">
        <v>8</v>
      </c>
      <c r="D477" s="5" t="s">
        <v>45</v>
      </c>
      <c r="E477" s="5" t="s">
        <v>22</v>
      </c>
      <c r="F477" s="5" t="s">
        <v>23</v>
      </c>
      <c r="G477" s="5" t="s">
        <v>24</v>
      </c>
      <c r="H477" s="5">
        <v>159</v>
      </c>
      <c r="I477" s="5">
        <v>3</v>
      </c>
      <c r="J477" s="5">
        <v>477</v>
      </c>
    </row>
    <row r="478" spans="1:10" ht="15.75" customHeight="1" x14ac:dyDescent="0.25">
      <c r="A478" s="3" t="s">
        <v>523</v>
      </c>
      <c r="B478" s="4">
        <v>43243</v>
      </c>
      <c r="C478" s="5">
        <v>7</v>
      </c>
      <c r="D478" s="5" t="s">
        <v>88</v>
      </c>
      <c r="E478" s="5" t="s">
        <v>22</v>
      </c>
      <c r="F478" s="5" t="s">
        <v>23</v>
      </c>
      <c r="G478" s="5" t="s">
        <v>19</v>
      </c>
      <c r="H478" s="5">
        <v>289</v>
      </c>
      <c r="I478" s="5">
        <v>5</v>
      </c>
      <c r="J478" s="5">
        <v>1445</v>
      </c>
    </row>
    <row r="479" spans="1:10" ht="15.75" customHeight="1" x14ac:dyDescent="0.25">
      <c r="A479" s="3" t="s">
        <v>524</v>
      </c>
      <c r="B479" s="4">
        <v>43243</v>
      </c>
      <c r="C479" s="5">
        <v>6</v>
      </c>
      <c r="D479" s="5" t="s">
        <v>48</v>
      </c>
      <c r="E479" s="5" t="s">
        <v>22</v>
      </c>
      <c r="F479" s="5" t="s">
        <v>23</v>
      </c>
      <c r="G479" s="5" t="s">
        <v>24</v>
      </c>
      <c r="H479" s="5">
        <v>159</v>
      </c>
      <c r="I479" s="5">
        <v>3</v>
      </c>
      <c r="J479" s="5">
        <v>477</v>
      </c>
    </row>
    <row r="480" spans="1:10" ht="15.75" customHeight="1" x14ac:dyDescent="0.25">
      <c r="A480" s="3" t="s">
        <v>525</v>
      </c>
      <c r="B480" s="4">
        <v>43243</v>
      </c>
      <c r="C480" s="5">
        <v>7</v>
      </c>
      <c r="D480" s="5" t="s">
        <v>88</v>
      </c>
      <c r="E480" s="5" t="s">
        <v>22</v>
      </c>
      <c r="F480" s="5" t="s">
        <v>23</v>
      </c>
      <c r="G480" s="5" t="s">
        <v>24</v>
      </c>
      <c r="H480" s="5">
        <v>159</v>
      </c>
      <c r="I480" s="5">
        <v>2</v>
      </c>
      <c r="J480" s="5">
        <v>318</v>
      </c>
    </row>
    <row r="481" spans="1:10" ht="15.75" customHeight="1" x14ac:dyDescent="0.25">
      <c r="A481" s="3" t="s">
        <v>526</v>
      </c>
      <c r="B481" s="4">
        <v>43243</v>
      </c>
      <c r="C481" s="5">
        <v>18</v>
      </c>
      <c r="D481" s="5" t="s">
        <v>26</v>
      </c>
      <c r="E481" s="5" t="s">
        <v>27</v>
      </c>
      <c r="F481" s="5" t="s">
        <v>28</v>
      </c>
      <c r="G481" s="5" t="s">
        <v>31</v>
      </c>
      <c r="H481" s="5">
        <v>69</v>
      </c>
      <c r="I481" s="5">
        <v>9</v>
      </c>
      <c r="J481" s="5">
        <v>621</v>
      </c>
    </row>
    <row r="482" spans="1:10" ht="15.75" customHeight="1" x14ac:dyDescent="0.25">
      <c r="A482" s="3" t="s">
        <v>527</v>
      </c>
      <c r="B482" s="4">
        <v>43244</v>
      </c>
      <c r="C482" s="5">
        <v>17</v>
      </c>
      <c r="D482" s="5" t="s">
        <v>35</v>
      </c>
      <c r="E482" s="5" t="s">
        <v>27</v>
      </c>
      <c r="F482" s="5" t="s">
        <v>28</v>
      </c>
      <c r="G482" s="5" t="s">
        <v>19</v>
      </c>
      <c r="H482" s="5">
        <v>289</v>
      </c>
      <c r="I482" s="5">
        <v>3</v>
      </c>
      <c r="J482" s="5">
        <v>867</v>
      </c>
    </row>
    <row r="483" spans="1:10" ht="15.75" customHeight="1" x14ac:dyDescent="0.25">
      <c r="A483" s="3" t="s">
        <v>528</v>
      </c>
      <c r="B483" s="4">
        <v>43244</v>
      </c>
      <c r="C483" s="5">
        <v>11</v>
      </c>
      <c r="D483" s="5" t="s">
        <v>11</v>
      </c>
      <c r="E483" s="5" t="s">
        <v>12</v>
      </c>
      <c r="F483" s="5" t="s">
        <v>13</v>
      </c>
      <c r="G483" s="5" t="s">
        <v>31</v>
      </c>
      <c r="H483" s="5">
        <v>69</v>
      </c>
      <c r="I483" s="5">
        <v>6</v>
      </c>
      <c r="J483" s="5">
        <v>414</v>
      </c>
    </row>
    <row r="484" spans="1:10" ht="15.75" customHeight="1" x14ac:dyDescent="0.25">
      <c r="A484" s="3" t="s">
        <v>529</v>
      </c>
      <c r="B484" s="4">
        <v>43244</v>
      </c>
      <c r="C484" s="5">
        <v>16</v>
      </c>
      <c r="D484" s="5" t="s">
        <v>30</v>
      </c>
      <c r="E484" s="5" t="s">
        <v>27</v>
      </c>
      <c r="F484" s="5" t="s">
        <v>28</v>
      </c>
      <c r="G484" s="5" t="s">
        <v>31</v>
      </c>
      <c r="H484" s="5">
        <v>69</v>
      </c>
      <c r="I484" s="5">
        <v>6</v>
      </c>
      <c r="J484" s="5">
        <v>414</v>
      </c>
    </row>
    <row r="485" spans="1:10" ht="15.75" customHeight="1" x14ac:dyDescent="0.25">
      <c r="A485" s="3" t="s">
        <v>530</v>
      </c>
      <c r="B485" s="4">
        <v>43244</v>
      </c>
      <c r="C485" s="5">
        <v>4</v>
      </c>
      <c r="D485" s="5" t="s">
        <v>51</v>
      </c>
      <c r="E485" s="5" t="s">
        <v>68</v>
      </c>
      <c r="F485" s="5" t="s">
        <v>18</v>
      </c>
      <c r="G485" s="5" t="s">
        <v>14</v>
      </c>
      <c r="H485" s="5">
        <v>199</v>
      </c>
      <c r="I485" s="5">
        <v>4</v>
      </c>
      <c r="J485" s="5">
        <v>796</v>
      </c>
    </row>
    <row r="486" spans="1:10" ht="15.75" customHeight="1" x14ac:dyDescent="0.25">
      <c r="A486" s="3" t="s">
        <v>531</v>
      </c>
      <c r="B486" s="4">
        <v>43245</v>
      </c>
      <c r="C486" s="5">
        <v>16</v>
      </c>
      <c r="D486" s="5" t="s">
        <v>30</v>
      </c>
      <c r="E486" s="5" t="s">
        <v>27</v>
      </c>
      <c r="F486" s="5" t="s">
        <v>28</v>
      </c>
      <c r="G486" s="5" t="s">
        <v>14</v>
      </c>
      <c r="H486" s="5">
        <v>199</v>
      </c>
      <c r="I486" s="5">
        <v>7</v>
      </c>
      <c r="J486" s="5">
        <v>1393</v>
      </c>
    </row>
    <row r="487" spans="1:10" ht="15.75" customHeight="1" x14ac:dyDescent="0.25">
      <c r="A487" s="3" t="s">
        <v>532</v>
      </c>
      <c r="B487" s="4">
        <v>43245</v>
      </c>
      <c r="C487" s="5">
        <v>8</v>
      </c>
      <c r="D487" s="5" t="s">
        <v>45</v>
      </c>
      <c r="E487" s="5" t="s">
        <v>22</v>
      </c>
      <c r="F487" s="5" t="s">
        <v>23</v>
      </c>
      <c r="G487" s="5" t="s">
        <v>24</v>
      </c>
      <c r="H487" s="5">
        <v>159</v>
      </c>
      <c r="I487" s="5">
        <v>4</v>
      </c>
      <c r="J487" s="5">
        <v>636</v>
      </c>
    </row>
    <row r="488" spans="1:10" ht="15.75" customHeight="1" x14ac:dyDescent="0.25">
      <c r="A488" s="3" t="s">
        <v>533</v>
      </c>
      <c r="B488" s="4">
        <v>43245</v>
      </c>
      <c r="C488" s="5">
        <v>4</v>
      </c>
      <c r="D488" s="5" t="s">
        <v>51</v>
      </c>
      <c r="E488" s="5" t="s">
        <v>68</v>
      </c>
      <c r="F488" s="5" t="s">
        <v>18</v>
      </c>
      <c r="G488" s="5" t="s">
        <v>19</v>
      </c>
      <c r="H488" s="5">
        <v>289</v>
      </c>
      <c r="I488" s="5">
        <v>4</v>
      </c>
      <c r="J488" s="5">
        <v>1156</v>
      </c>
    </row>
    <row r="489" spans="1:10" ht="15.75" customHeight="1" x14ac:dyDescent="0.25">
      <c r="A489" s="3" t="s">
        <v>534</v>
      </c>
      <c r="B489" s="4">
        <v>43245</v>
      </c>
      <c r="C489" s="5">
        <v>20</v>
      </c>
      <c r="D489" s="5" t="s">
        <v>40</v>
      </c>
      <c r="E489" s="5" t="s">
        <v>27</v>
      </c>
      <c r="F489" s="5" t="s">
        <v>28</v>
      </c>
      <c r="G489" s="5" t="s">
        <v>24</v>
      </c>
      <c r="H489" s="5">
        <v>159</v>
      </c>
      <c r="I489" s="5">
        <v>2</v>
      </c>
      <c r="J489" s="5">
        <v>318</v>
      </c>
    </row>
    <row r="490" spans="1:10" ht="15.75" customHeight="1" x14ac:dyDescent="0.25">
      <c r="A490" s="3" t="s">
        <v>535</v>
      </c>
      <c r="B490" s="4">
        <v>43245</v>
      </c>
      <c r="C490" s="5">
        <v>13</v>
      </c>
      <c r="D490" s="5" t="s">
        <v>33</v>
      </c>
      <c r="E490" s="5" t="s">
        <v>12</v>
      </c>
      <c r="F490" s="5" t="s">
        <v>13</v>
      </c>
      <c r="G490" s="5" t="s">
        <v>24</v>
      </c>
      <c r="H490" s="5">
        <v>159</v>
      </c>
      <c r="I490" s="5">
        <v>7</v>
      </c>
      <c r="J490" s="5">
        <v>1113</v>
      </c>
    </row>
    <row r="491" spans="1:10" ht="15.75" customHeight="1" x14ac:dyDescent="0.25">
      <c r="A491" s="3" t="s">
        <v>536</v>
      </c>
      <c r="B491" s="4">
        <v>43245</v>
      </c>
      <c r="C491" s="5">
        <v>13</v>
      </c>
      <c r="D491" s="5" t="s">
        <v>33</v>
      </c>
      <c r="E491" s="5" t="s">
        <v>12</v>
      </c>
      <c r="F491" s="5" t="s">
        <v>13</v>
      </c>
      <c r="G491" s="5" t="s">
        <v>24</v>
      </c>
      <c r="H491" s="5">
        <v>159</v>
      </c>
      <c r="I491" s="5">
        <v>4</v>
      </c>
      <c r="J491" s="5">
        <v>636</v>
      </c>
    </row>
    <row r="492" spans="1:10" ht="15.75" customHeight="1" x14ac:dyDescent="0.25">
      <c r="A492" s="3" t="s">
        <v>537</v>
      </c>
      <c r="B492" s="4">
        <v>43245</v>
      </c>
      <c r="C492" s="5">
        <v>17</v>
      </c>
      <c r="D492" s="5" t="s">
        <v>35</v>
      </c>
      <c r="E492" s="5" t="s">
        <v>36</v>
      </c>
      <c r="F492" s="5" t="s">
        <v>28</v>
      </c>
      <c r="G492" s="5" t="s">
        <v>31</v>
      </c>
      <c r="H492" s="5">
        <v>69</v>
      </c>
      <c r="I492" s="5">
        <v>3</v>
      </c>
      <c r="J492" s="5">
        <v>207</v>
      </c>
    </row>
    <row r="493" spans="1:10" ht="15.75" customHeight="1" x14ac:dyDescent="0.25">
      <c r="A493" s="3" t="s">
        <v>538</v>
      </c>
      <c r="B493" s="4">
        <v>43245</v>
      </c>
      <c r="C493" s="5">
        <v>3</v>
      </c>
      <c r="D493" s="5" t="s">
        <v>43</v>
      </c>
      <c r="E493" s="5" t="s">
        <v>17</v>
      </c>
      <c r="F493" s="5" t="s">
        <v>18</v>
      </c>
      <c r="G493" s="5" t="s">
        <v>19</v>
      </c>
      <c r="H493" s="5">
        <v>289</v>
      </c>
      <c r="I493" s="5">
        <v>6</v>
      </c>
      <c r="J493" s="5">
        <v>1734</v>
      </c>
    </row>
    <row r="494" spans="1:10" ht="15.75" customHeight="1" x14ac:dyDescent="0.25">
      <c r="A494" s="3" t="s">
        <v>539</v>
      </c>
      <c r="B494" s="4">
        <v>43246</v>
      </c>
      <c r="C494" s="5">
        <v>9</v>
      </c>
      <c r="D494" s="5" t="s">
        <v>21</v>
      </c>
      <c r="E494" s="5" t="s">
        <v>46</v>
      </c>
      <c r="F494" s="5" t="s">
        <v>23</v>
      </c>
      <c r="G494" s="5" t="s">
        <v>41</v>
      </c>
      <c r="H494" s="5">
        <v>399</v>
      </c>
      <c r="I494" s="5">
        <v>2</v>
      </c>
      <c r="J494" s="5">
        <v>798</v>
      </c>
    </row>
    <row r="495" spans="1:10" ht="15.75" customHeight="1" x14ac:dyDescent="0.25">
      <c r="A495" s="3" t="s">
        <v>540</v>
      </c>
      <c r="B495" s="4">
        <v>43246</v>
      </c>
      <c r="C495" s="5">
        <v>16</v>
      </c>
      <c r="D495" s="5" t="s">
        <v>30</v>
      </c>
      <c r="E495" s="5" t="s">
        <v>36</v>
      </c>
      <c r="F495" s="5" t="s">
        <v>28</v>
      </c>
      <c r="G495" s="5" t="s">
        <v>24</v>
      </c>
      <c r="H495" s="5">
        <v>159</v>
      </c>
      <c r="I495" s="5">
        <v>9</v>
      </c>
      <c r="J495" s="5">
        <v>1431</v>
      </c>
    </row>
    <row r="496" spans="1:10" ht="15.75" customHeight="1" x14ac:dyDescent="0.25">
      <c r="A496" s="3" t="s">
        <v>541</v>
      </c>
      <c r="B496" s="4">
        <v>43246</v>
      </c>
      <c r="C496" s="5">
        <v>13</v>
      </c>
      <c r="D496" s="5" t="s">
        <v>33</v>
      </c>
      <c r="E496" s="5" t="s">
        <v>12</v>
      </c>
      <c r="F496" s="5" t="s">
        <v>13</v>
      </c>
      <c r="G496" s="5" t="s">
        <v>14</v>
      </c>
      <c r="H496" s="5">
        <v>199</v>
      </c>
      <c r="I496" s="5">
        <v>5</v>
      </c>
      <c r="J496" s="5">
        <v>995</v>
      </c>
    </row>
    <row r="497" spans="1:10" ht="15.75" customHeight="1" x14ac:dyDescent="0.25">
      <c r="A497" s="3" t="s">
        <v>542</v>
      </c>
      <c r="B497" s="4">
        <v>43246</v>
      </c>
      <c r="C497" s="5">
        <v>9</v>
      </c>
      <c r="D497" s="5" t="s">
        <v>21</v>
      </c>
      <c r="E497" s="5" t="s">
        <v>22</v>
      </c>
      <c r="F497" s="5" t="s">
        <v>23</v>
      </c>
      <c r="G497" s="5" t="s">
        <v>19</v>
      </c>
      <c r="H497" s="5">
        <v>289</v>
      </c>
      <c r="I497" s="5">
        <v>6</v>
      </c>
      <c r="J497" s="5">
        <v>1734</v>
      </c>
    </row>
    <row r="498" spans="1:10" ht="15.75" customHeight="1" x14ac:dyDescent="0.25">
      <c r="A498" s="3" t="s">
        <v>543</v>
      </c>
      <c r="B498" s="4">
        <v>43246</v>
      </c>
      <c r="C498" s="5">
        <v>4</v>
      </c>
      <c r="D498" s="5" t="s">
        <v>51</v>
      </c>
      <c r="E498" s="5" t="s">
        <v>68</v>
      </c>
      <c r="F498" s="5" t="s">
        <v>18</v>
      </c>
      <c r="G498" s="5" t="s">
        <v>19</v>
      </c>
      <c r="H498" s="5">
        <v>289</v>
      </c>
      <c r="I498" s="5">
        <v>1</v>
      </c>
      <c r="J498" s="5">
        <v>289</v>
      </c>
    </row>
    <row r="499" spans="1:10" ht="15.75" customHeight="1" x14ac:dyDescent="0.25">
      <c r="A499" s="3" t="s">
        <v>544</v>
      </c>
      <c r="B499" s="4">
        <v>43246</v>
      </c>
      <c r="C499" s="5">
        <v>8</v>
      </c>
      <c r="D499" s="5" t="s">
        <v>45</v>
      </c>
      <c r="E499" s="5" t="s">
        <v>46</v>
      </c>
      <c r="F499" s="5" t="s">
        <v>23</v>
      </c>
      <c r="G499" s="5" t="s">
        <v>31</v>
      </c>
      <c r="H499" s="5">
        <v>69</v>
      </c>
      <c r="I499" s="5">
        <v>8</v>
      </c>
      <c r="J499" s="5">
        <v>552</v>
      </c>
    </row>
    <row r="500" spans="1:10" ht="15.75" customHeight="1" x14ac:dyDescent="0.25">
      <c r="A500" s="3" t="s">
        <v>545</v>
      </c>
      <c r="B500" s="4">
        <v>43246</v>
      </c>
      <c r="C500" s="5">
        <v>18</v>
      </c>
      <c r="D500" s="5" t="s">
        <v>26</v>
      </c>
      <c r="E500" s="5" t="s">
        <v>27</v>
      </c>
      <c r="F500" s="5" t="s">
        <v>28</v>
      </c>
      <c r="G500" s="5" t="s">
        <v>14</v>
      </c>
      <c r="H500" s="5">
        <v>199</v>
      </c>
      <c r="I500" s="5">
        <v>8</v>
      </c>
      <c r="J500" s="5">
        <v>1592</v>
      </c>
    </row>
    <row r="501" spans="1:10" ht="15.75" customHeight="1" x14ac:dyDescent="0.25">
      <c r="A501" s="3" t="s">
        <v>546</v>
      </c>
      <c r="B501" s="4">
        <v>43246</v>
      </c>
      <c r="C501" s="5">
        <v>4</v>
      </c>
      <c r="D501" s="5" t="s">
        <v>51</v>
      </c>
      <c r="E501" s="5" t="s">
        <v>17</v>
      </c>
      <c r="F501" s="5" t="s">
        <v>18</v>
      </c>
      <c r="G501" s="5" t="s">
        <v>19</v>
      </c>
      <c r="H501" s="5">
        <v>289</v>
      </c>
      <c r="I501" s="5">
        <v>6</v>
      </c>
      <c r="J501" s="5">
        <v>1734</v>
      </c>
    </row>
    <row r="502" spans="1:10" ht="15.75" customHeight="1" x14ac:dyDescent="0.25">
      <c r="A502" s="3" t="s">
        <v>547</v>
      </c>
      <c r="B502" s="4">
        <v>43247</v>
      </c>
      <c r="C502" s="5">
        <v>2</v>
      </c>
      <c r="D502" s="5" t="s">
        <v>106</v>
      </c>
      <c r="E502" s="5" t="s">
        <v>17</v>
      </c>
      <c r="F502" s="5" t="s">
        <v>18</v>
      </c>
      <c r="G502" s="5" t="s">
        <v>14</v>
      </c>
      <c r="H502" s="5">
        <v>199</v>
      </c>
      <c r="I502" s="5">
        <v>5</v>
      </c>
      <c r="J502" s="5">
        <v>995</v>
      </c>
    </row>
    <row r="503" spans="1:10" ht="15.75" customHeight="1" x14ac:dyDescent="0.25">
      <c r="A503" s="3" t="s">
        <v>548</v>
      </c>
      <c r="B503" s="4">
        <v>43247</v>
      </c>
      <c r="C503" s="5">
        <v>2</v>
      </c>
      <c r="D503" s="5" t="s">
        <v>106</v>
      </c>
      <c r="E503" s="5" t="s">
        <v>17</v>
      </c>
      <c r="F503" s="5" t="s">
        <v>18</v>
      </c>
      <c r="G503" s="5" t="s">
        <v>14</v>
      </c>
      <c r="H503" s="5">
        <v>199</v>
      </c>
      <c r="I503" s="5">
        <v>0</v>
      </c>
      <c r="J503" s="5">
        <v>0</v>
      </c>
    </row>
    <row r="504" spans="1:10" ht="15.75" customHeight="1" x14ac:dyDescent="0.25">
      <c r="A504" s="3" t="s">
        <v>549</v>
      </c>
      <c r="B504" s="4">
        <v>43247</v>
      </c>
      <c r="C504" s="5">
        <v>10</v>
      </c>
      <c r="D504" s="5" t="s">
        <v>58</v>
      </c>
      <c r="E504" s="5" t="s">
        <v>46</v>
      </c>
      <c r="F504" s="5" t="s">
        <v>23</v>
      </c>
      <c r="G504" s="5" t="s">
        <v>19</v>
      </c>
      <c r="H504" s="5">
        <v>289</v>
      </c>
      <c r="I504" s="5">
        <v>8</v>
      </c>
      <c r="J504" s="5">
        <v>2312</v>
      </c>
    </row>
    <row r="505" spans="1:10" ht="15.75" customHeight="1" x14ac:dyDescent="0.25">
      <c r="A505" s="3" t="s">
        <v>550</v>
      </c>
      <c r="B505" s="4">
        <v>43248</v>
      </c>
      <c r="C505" s="5">
        <v>9</v>
      </c>
      <c r="D505" s="5" t="s">
        <v>21</v>
      </c>
      <c r="E505" s="5" t="s">
        <v>22</v>
      </c>
      <c r="F505" s="5" t="s">
        <v>23</v>
      </c>
      <c r="G505" s="5" t="s">
        <v>14</v>
      </c>
      <c r="H505" s="5">
        <v>199</v>
      </c>
      <c r="I505" s="5">
        <v>6</v>
      </c>
      <c r="J505" s="5">
        <v>1194</v>
      </c>
    </row>
    <row r="506" spans="1:10" ht="15.75" customHeight="1" x14ac:dyDescent="0.25">
      <c r="A506" s="3" t="s">
        <v>551</v>
      </c>
      <c r="B506" s="4">
        <v>43249</v>
      </c>
      <c r="C506" s="5">
        <v>12</v>
      </c>
      <c r="D506" s="5" t="s">
        <v>66</v>
      </c>
      <c r="E506" s="5" t="s">
        <v>63</v>
      </c>
      <c r="F506" s="5" t="s">
        <v>13</v>
      </c>
      <c r="G506" s="5" t="s">
        <v>14</v>
      </c>
      <c r="H506" s="5">
        <v>199</v>
      </c>
      <c r="I506" s="5">
        <v>2</v>
      </c>
      <c r="J506" s="5">
        <v>398</v>
      </c>
    </row>
    <row r="507" spans="1:10" ht="15.75" customHeight="1" x14ac:dyDescent="0.25">
      <c r="A507" s="3" t="s">
        <v>552</v>
      </c>
      <c r="B507" s="4">
        <v>43249</v>
      </c>
      <c r="C507" s="5">
        <v>17</v>
      </c>
      <c r="D507" s="5" t="s">
        <v>35</v>
      </c>
      <c r="E507" s="5" t="s">
        <v>27</v>
      </c>
      <c r="F507" s="5" t="s">
        <v>28</v>
      </c>
      <c r="G507" s="5" t="s">
        <v>31</v>
      </c>
      <c r="H507" s="5">
        <v>69</v>
      </c>
      <c r="I507" s="5">
        <v>4</v>
      </c>
      <c r="J507" s="5">
        <v>276</v>
      </c>
    </row>
    <row r="508" spans="1:10" ht="15.75" customHeight="1" x14ac:dyDescent="0.25">
      <c r="A508" s="3" t="s">
        <v>553</v>
      </c>
      <c r="B508" s="4">
        <v>43249</v>
      </c>
      <c r="C508" s="5">
        <v>2</v>
      </c>
      <c r="D508" s="5" t="s">
        <v>106</v>
      </c>
      <c r="E508" s="5" t="s">
        <v>68</v>
      </c>
      <c r="F508" s="5" t="s">
        <v>18</v>
      </c>
      <c r="G508" s="5" t="s">
        <v>41</v>
      </c>
      <c r="H508" s="5">
        <v>399</v>
      </c>
      <c r="I508" s="5">
        <v>9</v>
      </c>
      <c r="J508" s="5">
        <v>3591</v>
      </c>
    </row>
    <row r="509" spans="1:10" ht="15.75" customHeight="1" x14ac:dyDescent="0.25">
      <c r="A509" s="3" t="s">
        <v>554</v>
      </c>
      <c r="B509" s="4">
        <v>43249</v>
      </c>
      <c r="C509" s="5">
        <v>19</v>
      </c>
      <c r="D509" s="5" t="s">
        <v>56</v>
      </c>
      <c r="E509" s="5" t="s">
        <v>36</v>
      </c>
      <c r="F509" s="5" t="s">
        <v>28</v>
      </c>
      <c r="G509" s="5" t="s">
        <v>41</v>
      </c>
      <c r="H509" s="5">
        <v>399</v>
      </c>
      <c r="I509" s="5">
        <v>6</v>
      </c>
      <c r="J509" s="5">
        <v>2394</v>
      </c>
    </row>
    <row r="510" spans="1:10" ht="15.75" customHeight="1" x14ac:dyDescent="0.25">
      <c r="A510" s="3" t="s">
        <v>555</v>
      </c>
      <c r="B510" s="4">
        <v>43250</v>
      </c>
      <c r="C510" s="5">
        <v>19</v>
      </c>
      <c r="D510" s="5" t="s">
        <v>56</v>
      </c>
      <c r="E510" s="5" t="s">
        <v>27</v>
      </c>
      <c r="F510" s="5" t="s">
        <v>28</v>
      </c>
      <c r="G510" s="5" t="s">
        <v>24</v>
      </c>
      <c r="H510" s="5">
        <v>159</v>
      </c>
      <c r="I510" s="5">
        <v>8</v>
      </c>
      <c r="J510" s="5">
        <v>1272</v>
      </c>
    </row>
    <row r="511" spans="1:10" ht="15.75" customHeight="1" x14ac:dyDescent="0.25">
      <c r="A511" s="3" t="s">
        <v>556</v>
      </c>
      <c r="B511" s="4">
        <v>43250</v>
      </c>
      <c r="C511" s="5">
        <v>2</v>
      </c>
      <c r="D511" s="5" t="s">
        <v>106</v>
      </c>
      <c r="E511" s="5" t="s">
        <v>17</v>
      </c>
      <c r="F511" s="5" t="s">
        <v>18</v>
      </c>
      <c r="G511" s="5" t="s">
        <v>31</v>
      </c>
      <c r="H511" s="5">
        <v>69</v>
      </c>
      <c r="I511" s="5">
        <v>5</v>
      </c>
      <c r="J511" s="5">
        <v>345</v>
      </c>
    </row>
    <row r="512" spans="1:10" ht="15.75" customHeight="1" x14ac:dyDescent="0.25">
      <c r="A512" s="3" t="s">
        <v>557</v>
      </c>
      <c r="B512" s="4">
        <v>43250</v>
      </c>
      <c r="C512" s="5">
        <v>19</v>
      </c>
      <c r="D512" s="5" t="s">
        <v>56</v>
      </c>
      <c r="E512" s="5" t="s">
        <v>27</v>
      </c>
      <c r="F512" s="5" t="s">
        <v>28</v>
      </c>
      <c r="G512" s="5" t="s">
        <v>19</v>
      </c>
      <c r="H512" s="5">
        <v>289</v>
      </c>
      <c r="I512" s="5">
        <v>9</v>
      </c>
      <c r="J512" s="5">
        <v>2601</v>
      </c>
    </row>
    <row r="513" spans="1:10" ht="15.75" customHeight="1" x14ac:dyDescent="0.25">
      <c r="A513" s="3" t="s">
        <v>558</v>
      </c>
      <c r="B513" s="4">
        <v>43250</v>
      </c>
      <c r="C513" s="5">
        <v>2</v>
      </c>
      <c r="D513" s="5" t="s">
        <v>106</v>
      </c>
      <c r="E513" s="5" t="s">
        <v>68</v>
      </c>
      <c r="F513" s="5" t="s">
        <v>18</v>
      </c>
      <c r="G513" s="5" t="s">
        <v>31</v>
      </c>
      <c r="H513" s="5">
        <v>69</v>
      </c>
      <c r="I513" s="5">
        <v>9</v>
      </c>
      <c r="J513" s="5">
        <v>621</v>
      </c>
    </row>
    <row r="514" spans="1:10" ht="15.75" customHeight="1" x14ac:dyDescent="0.25">
      <c r="A514" s="3" t="s">
        <v>559</v>
      </c>
      <c r="B514" s="4">
        <v>43251</v>
      </c>
      <c r="C514" s="5">
        <v>14</v>
      </c>
      <c r="D514" s="5" t="s">
        <v>38</v>
      </c>
      <c r="E514" s="5" t="s">
        <v>63</v>
      </c>
      <c r="F514" s="5" t="s">
        <v>13</v>
      </c>
      <c r="G514" s="5" t="s">
        <v>31</v>
      </c>
      <c r="H514" s="5">
        <v>69</v>
      </c>
      <c r="I514" s="5">
        <v>3</v>
      </c>
      <c r="J514" s="5">
        <v>207</v>
      </c>
    </row>
    <row r="515" spans="1:10" ht="15.75" customHeight="1" x14ac:dyDescent="0.25">
      <c r="A515" s="3" t="s">
        <v>560</v>
      </c>
      <c r="B515" s="4">
        <v>43252</v>
      </c>
      <c r="C515" s="5">
        <v>14</v>
      </c>
      <c r="D515" s="5" t="s">
        <v>38</v>
      </c>
      <c r="E515" s="5" t="s">
        <v>12</v>
      </c>
      <c r="F515" s="5" t="s">
        <v>13</v>
      </c>
      <c r="G515" s="5" t="s">
        <v>31</v>
      </c>
      <c r="H515" s="5">
        <v>69</v>
      </c>
      <c r="I515" s="5">
        <v>0</v>
      </c>
      <c r="J515" s="5">
        <v>0</v>
      </c>
    </row>
    <row r="516" spans="1:10" ht="15.75" customHeight="1" x14ac:dyDescent="0.25">
      <c r="A516" s="3" t="s">
        <v>561</v>
      </c>
      <c r="B516" s="4">
        <v>43252</v>
      </c>
      <c r="C516" s="5">
        <v>8</v>
      </c>
      <c r="D516" s="5" t="s">
        <v>45</v>
      </c>
      <c r="E516" s="5" t="s">
        <v>46</v>
      </c>
      <c r="F516" s="5" t="s">
        <v>23</v>
      </c>
      <c r="G516" s="5" t="s">
        <v>19</v>
      </c>
      <c r="H516" s="5">
        <v>289</v>
      </c>
      <c r="I516" s="5">
        <v>4</v>
      </c>
      <c r="J516" s="5">
        <v>1156</v>
      </c>
    </row>
    <row r="517" spans="1:10" ht="15.75" customHeight="1" x14ac:dyDescent="0.25">
      <c r="A517" s="3" t="s">
        <v>562</v>
      </c>
      <c r="B517" s="4">
        <v>43252</v>
      </c>
      <c r="C517" s="5">
        <v>4</v>
      </c>
      <c r="D517" s="5" t="s">
        <v>51</v>
      </c>
      <c r="E517" s="5" t="s">
        <v>68</v>
      </c>
      <c r="F517" s="5" t="s">
        <v>18</v>
      </c>
      <c r="G517" s="5" t="s">
        <v>19</v>
      </c>
      <c r="H517" s="5">
        <v>289</v>
      </c>
      <c r="I517" s="5">
        <v>3</v>
      </c>
      <c r="J517" s="5">
        <v>867</v>
      </c>
    </row>
    <row r="518" spans="1:10" ht="15.75" customHeight="1" x14ac:dyDescent="0.25">
      <c r="A518" s="3" t="s">
        <v>563</v>
      </c>
      <c r="B518" s="4">
        <v>43253</v>
      </c>
      <c r="C518" s="5">
        <v>19</v>
      </c>
      <c r="D518" s="5" t="s">
        <v>56</v>
      </c>
      <c r="E518" s="5" t="s">
        <v>27</v>
      </c>
      <c r="F518" s="5" t="s">
        <v>28</v>
      </c>
      <c r="G518" s="5" t="s">
        <v>19</v>
      </c>
      <c r="H518" s="5">
        <v>289</v>
      </c>
      <c r="I518" s="5">
        <v>4</v>
      </c>
      <c r="J518" s="5">
        <v>1156</v>
      </c>
    </row>
    <row r="519" spans="1:10" ht="15.75" customHeight="1" x14ac:dyDescent="0.25">
      <c r="A519" s="3" t="s">
        <v>564</v>
      </c>
      <c r="B519" s="4">
        <v>43253</v>
      </c>
      <c r="C519" s="5">
        <v>9</v>
      </c>
      <c r="D519" s="5" t="s">
        <v>21</v>
      </c>
      <c r="E519" s="5" t="s">
        <v>22</v>
      </c>
      <c r="F519" s="5" t="s">
        <v>23</v>
      </c>
      <c r="G519" s="5" t="s">
        <v>14</v>
      </c>
      <c r="H519" s="5">
        <v>199</v>
      </c>
      <c r="I519" s="5">
        <v>7</v>
      </c>
      <c r="J519" s="5">
        <v>1393</v>
      </c>
    </row>
    <row r="520" spans="1:10" ht="15.75" customHeight="1" x14ac:dyDescent="0.25">
      <c r="A520" s="3" t="s">
        <v>565</v>
      </c>
      <c r="B520" s="4">
        <v>43254</v>
      </c>
      <c r="C520" s="5">
        <v>5</v>
      </c>
      <c r="D520" s="5" t="s">
        <v>60</v>
      </c>
      <c r="E520" s="5" t="s">
        <v>68</v>
      </c>
      <c r="F520" s="5" t="s">
        <v>18</v>
      </c>
      <c r="G520" s="5" t="s">
        <v>14</v>
      </c>
      <c r="H520" s="5">
        <v>199</v>
      </c>
      <c r="I520" s="5">
        <v>9</v>
      </c>
      <c r="J520" s="5">
        <v>1791</v>
      </c>
    </row>
    <row r="521" spans="1:10" ht="15.75" customHeight="1" x14ac:dyDescent="0.25">
      <c r="A521" s="3" t="s">
        <v>566</v>
      </c>
      <c r="B521" s="4">
        <v>43254</v>
      </c>
      <c r="C521" s="5">
        <v>18</v>
      </c>
      <c r="D521" s="5" t="s">
        <v>26</v>
      </c>
      <c r="E521" s="5" t="s">
        <v>27</v>
      </c>
      <c r="F521" s="5" t="s">
        <v>28</v>
      </c>
      <c r="G521" s="5" t="s">
        <v>41</v>
      </c>
      <c r="H521" s="5">
        <v>399</v>
      </c>
      <c r="I521" s="5">
        <v>7</v>
      </c>
      <c r="J521" s="5">
        <v>2793</v>
      </c>
    </row>
    <row r="522" spans="1:10" ht="15.75" customHeight="1" x14ac:dyDescent="0.25">
      <c r="A522" s="3" t="s">
        <v>567</v>
      </c>
      <c r="B522" s="4">
        <v>43254</v>
      </c>
      <c r="C522" s="5">
        <v>5</v>
      </c>
      <c r="D522" s="5" t="s">
        <v>60</v>
      </c>
      <c r="E522" s="5" t="s">
        <v>68</v>
      </c>
      <c r="F522" s="5" t="s">
        <v>18</v>
      </c>
      <c r="G522" s="5" t="s">
        <v>19</v>
      </c>
      <c r="H522" s="5">
        <v>289</v>
      </c>
      <c r="I522" s="5">
        <v>3</v>
      </c>
      <c r="J522" s="5">
        <v>867</v>
      </c>
    </row>
    <row r="523" spans="1:10" ht="15.75" customHeight="1" x14ac:dyDescent="0.25">
      <c r="A523" s="3" t="s">
        <v>568</v>
      </c>
      <c r="B523" s="4">
        <v>43254</v>
      </c>
      <c r="C523" s="5">
        <v>12</v>
      </c>
      <c r="D523" s="5" t="s">
        <v>66</v>
      </c>
      <c r="E523" s="5" t="s">
        <v>63</v>
      </c>
      <c r="F523" s="5" t="s">
        <v>13</v>
      </c>
      <c r="G523" s="5" t="s">
        <v>14</v>
      </c>
      <c r="H523" s="5">
        <v>199</v>
      </c>
      <c r="I523" s="5">
        <v>9</v>
      </c>
      <c r="J523" s="5">
        <v>1791</v>
      </c>
    </row>
    <row r="524" spans="1:10" ht="15.75" customHeight="1" x14ac:dyDescent="0.25">
      <c r="A524" s="3" t="s">
        <v>569</v>
      </c>
      <c r="B524" s="4">
        <v>43254</v>
      </c>
      <c r="C524" s="5">
        <v>18</v>
      </c>
      <c r="D524" s="5" t="s">
        <v>26</v>
      </c>
      <c r="E524" s="5" t="s">
        <v>27</v>
      </c>
      <c r="F524" s="5" t="s">
        <v>28</v>
      </c>
      <c r="G524" s="5" t="s">
        <v>19</v>
      </c>
      <c r="H524" s="5">
        <v>289</v>
      </c>
      <c r="I524" s="5">
        <v>7</v>
      </c>
      <c r="J524" s="5">
        <v>2023</v>
      </c>
    </row>
    <row r="525" spans="1:10" ht="15.75" customHeight="1" x14ac:dyDescent="0.25">
      <c r="A525" s="3" t="s">
        <v>570</v>
      </c>
      <c r="B525" s="4">
        <v>43254</v>
      </c>
      <c r="C525" s="5">
        <v>4</v>
      </c>
      <c r="D525" s="5" t="s">
        <v>51</v>
      </c>
      <c r="E525" s="5" t="s">
        <v>17</v>
      </c>
      <c r="F525" s="5" t="s">
        <v>18</v>
      </c>
      <c r="G525" s="5" t="s">
        <v>31</v>
      </c>
      <c r="H525" s="5">
        <v>69</v>
      </c>
      <c r="I525" s="5">
        <v>9</v>
      </c>
      <c r="J525" s="5">
        <v>621</v>
      </c>
    </row>
    <row r="526" spans="1:10" ht="15.75" customHeight="1" x14ac:dyDescent="0.25">
      <c r="A526" s="3" t="s">
        <v>571</v>
      </c>
      <c r="B526" s="4">
        <v>43254</v>
      </c>
      <c r="C526" s="5">
        <v>7</v>
      </c>
      <c r="D526" s="5" t="s">
        <v>88</v>
      </c>
      <c r="E526" s="5" t="s">
        <v>22</v>
      </c>
      <c r="F526" s="5" t="s">
        <v>23</v>
      </c>
      <c r="G526" s="5" t="s">
        <v>24</v>
      </c>
      <c r="H526" s="5">
        <v>159</v>
      </c>
      <c r="I526" s="5">
        <v>3</v>
      </c>
      <c r="J526" s="5">
        <v>477</v>
      </c>
    </row>
    <row r="527" spans="1:10" ht="15.75" customHeight="1" x14ac:dyDescent="0.25">
      <c r="A527" s="3" t="s">
        <v>572</v>
      </c>
      <c r="B527" s="4">
        <v>43254</v>
      </c>
      <c r="C527" s="5">
        <v>20</v>
      </c>
      <c r="D527" s="5" t="s">
        <v>40</v>
      </c>
      <c r="E527" s="5" t="s">
        <v>36</v>
      </c>
      <c r="F527" s="5" t="s">
        <v>28</v>
      </c>
      <c r="G527" s="5" t="s">
        <v>19</v>
      </c>
      <c r="H527" s="5">
        <v>289</v>
      </c>
      <c r="I527" s="5">
        <v>7</v>
      </c>
      <c r="J527" s="5">
        <v>2023</v>
      </c>
    </row>
    <row r="528" spans="1:10" ht="15.75" customHeight="1" x14ac:dyDescent="0.25">
      <c r="A528" s="3" t="s">
        <v>573</v>
      </c>
      <c r="B528" s="4">
        <v>43254</v>
      </c>
      <c r="C528" s="5">
        <v>1</v>
      </c>
      <c r="D528" s="5" t="s">
        <v>16</v>
      </c>
      <c r="E528" s="5" t="s">
        <v>68</v>
      </c>
      <c r="F528" s="5" t="s">
        <v>18</v>
      </c>
      <c r="G528" s="5" t="s">
        <v>19</v>
      </c>
      <c r="H528" s="5">
        <v>289</v>
      </c>
      <c r="I528" s="5">
        <v>7</v>
      </c>
      <c r="J528" s="5">
        <v>2023</v>
      </c>
    </row>
    <row r="529" spans="1:10" ht="15.75" customHeight="1" x14ac:dyDescent="0.25">
      <c r="A529" s="3" t="s">
        <v>574</v>
      </c>
      <c r="B529" s="4">
        <v>43254</v>
      </c>
      <c r="C529" s="5">
        <v>4</v>
      </c>
      <c r="D529" s="5" t="s">
        <v>51</v>
      </c>
      <c r="E529" s="5" t="s">
        <v>17</v>
      </c>
      <c r="F529" s="5" t="s">
        <v>18</v>
      </c>
      <c r="G529" s="5" t="s">
        <v>19</v>
      </c>
      <c r="H529" s="5">
        <v>289</v>
      </c>
      <c r="I529" s="5">
        <v>9</v>
      </c>
      <c r="J529" s="5">
        <v>2601</v>
      </c>
    </row>
    <row r="530" spans="1:10" ht="15.75" customHeight="1" x14ac:dyDescent="0.25">
      <c r="A530" s="3" t="s">
        <v>575</v>
      </c>
      <c r="B530" s="4">
        <v>43254</v>
      </c>
      <c r="C530" s="5">
        <v>13</v>
      </c>
      <c r="D530" s="5" t="s">
        <v>33</v>
      </c>
      <c r="E530" s="5" t="s">
        <v>63</v>
      </c>
      <c r="F530" s="5" t="s">
        <v>13</v>
      </c>
      <c r="G530" s="5" t="s">
        <v>14</v>
      </c>
      <c r="H530" s="5">
        <v>199</v>
      </c>
      <c r="I530" s="5">
        <v>8</v>
      </c>
      <c r="J530" s="5">
        <v>1592</v>
      </c>
    </row>
    <row r="531" spans="1:10" ht="15.75" customHeight="1" x14ac:dyDescent="0.25">
      <c r="A531" s="3" t="s">
        <v>576</v>
      </c>
      <c r="B531" s="4">
        <v>43254</v>
      </c>
      <c r="C531" s="5">
        <v>16</v>
      </c>
      <c r="D531" s="5" t="s">
        <v>30</v>
      </c>
      <c r="E531" s="5" t="s">
        <v>36</v>
      </c>
      <c r="F531" s="5" t="s">
        <v>28</v>
      </c>
      <c r="G531" s="5" t="s">
        <v>41</v>
      </c>
      <c r="H531" s="5">
        <v>399</v>
      </c>
      <c r="I531" s="5">
        <v>7</v>
      </c>
      <c r="J531" s="5">
        <v>2793</v>
      </c>
    </row>
    <row r="532" spans="1:10" ht="15.75" customHeight="1" x14ac:dyDescent="0.25">
      <c r="A532" s="3" t="s">
        <v>577</v>
      </c>
      <c r="B532" s="4">
        <v>43255</v>
      </c>
      <c r="C532" s="5">
        <v>8</v>
      </c>
      <c r="D532" s="5" t="s">
        <v>45</v>
      </c>
      <c r="E532" s="5" t="s">
        <v>22</v>
      </c>
      <c r="F532" s="5" t="s">
        <v>23</v>
      </c>
      <c r="G532" s="5" t="s">
        <v>14</v>
      </c>
      <c r="H532" s="5">
        <v>199</v>
      </c>
      <c r="I532" s="5">
        <v>3</v>
      </c>
      <c r="J532" s="5">
        <v>597</v>
      </c>
    </row>
    <row r="533" spans="1:10" ht="15.75" customHeight="1" x14ac:dyDescent="0.25">
      <c r="A533" s="3" t="s">
        <v>578</v>
      </c>
      <c r="B533" s="4">
        <v>43255</v>
      </c>
      <c r="C533" s="5">
        <v>11</v>
      </c>
      <c r="D533" s="5" t="s">
        <v>11</v>
      </c>
      <c r="E533" s="5" t="s">
        <v>63</v>
      </c>
      <c r="F533" s="5" t="s">
        <v>13</v>
      </c>
      <c r="G533" s="5" t="s">
        <v>41</v>
      </c>
      <c r="H533" s="5">
        <v>399</v>
      </c>
      <c r="I533" s="5">
        <v>8</v>
      </c>
      <c r="J533" s="5">
        <v>3192</v>
      </c>
    </row>
    <row r="534" spans="1:10" ht="15.75" customHeight="1" x14ac:dyDescent="0.25">
      <c r="A534" s="3" t="s">
        <v>579</v>
      </c>
      <c r="B534" s="4">
        <v>43256</v>
      </c>
      <c r="C534" s="5">
        <v>8</v>
      </c>
      <c r="D534" s="5" t="s">
        <v>45</v>
      </c>
      <c r="E534" s="5" t="s">
        <v>46</v>
      </c>
      <c r="F534" s="5" t="s">
        <v>23</v>
      </c>
      <c r="G534" s="5" t="s">
        <v>14</v>
      </c>
      <c r="H534" s="5">
        <v>199</v>
      </c>
      <c r="I534" s="5">
        <v>5</v>
      </c>
      <c r="J534" s="5">
        <v>995</v>
      </c>
    </row>
    <row r="535" spans="1:10" ht="15.75" customHeight="1" x14ac:dyDescent="0.25">
      <c r="A535" s="3" t="s">
        <v>580</v>
      </c>
      <c r="B535" s="4">
        <v>43256</v>
      </c>
      <c r="C535" s="5">
        <v>7</v>
      </c>
      <c r="D535" s="5" t="s">
        <v>88</v>
      </c>
      <c r="E535" s="5" t="s">
        <v>46</v>
      </c>
      <c r="F535" s="5" t="s">
        <v>23</v>
      </c>
      <c r="G535" s="5" t="s">
        <v>24</v>
      </c>
      <c r="H535" s="5">
        <v>159</v>
      </c>
      <c r="I535" s="5">
        <v>9</v>
      </c>
      <c r="J535" s="5">
        <v>1431</v>
      </c>
    </row>
    <row r="536" spans="1:10" ht="15.75" customHeight="1" x14ac:dyDescent="0.25">
      <c r="A536" s="3" t="s">
        <v>581</v>
      </c>
      <c r="B536" s="4">
        <v>43256</v>
      </c>
      <c r="C536" s="5">
        <v>19</v>
      </c>
      <c r="D536" s="5" t="s">
        <v>56</v>
      </c>
      <c r="E536" s="5" t="s">
        <v>27</v>
      </c>
      <c r="F536" s="5" t="s">
        <v>28</v>
      </c>
      <c r="G536" s="5" t="s">
        <v>14</v>
      </c>
      <c r="H536" s="5">
        <v>199</v>
      </c>
      <c r="I536" s="5">
        <v>2</v>
      </c>
      <c r="J536" s="5">
        <v>398</v>
      </c>
    </row>
    <row r="537" spans="1:10" ht="15.75" customHeight="1" x14ac:dyDescent="0.25">
      <c r="A537" s="3" t="s">
        <v>582</v>
      </c>
      <c r="B537" s="4">
        <v>43256</v>
      </c>
      <c r="C537" s="5">
        <v>17</v>
      </c>
      <c r="D537" s="5" t="s">
        <v>35</v>
      </c>
      <c r="E537" s="5" t="s">
        <v>36</v>
      </c>
      <c r="F537" s="5" t="s">
        <v>28</v>
      </c>
      <c r="G537" s="5" t="s">
        <v>31</v>
      </c>
      <c r="H537" s="5">
        <v>69</v>
      </c>
      <c r="I537" s="5">
        <v>0</v>
      </c>
      <c r="J537" s="5">
        <v>0</v>
      </c>
    </row>
    <row r="538" spans="1:10" ht="15.75" customHeight="1" x14ac:dyDescent="0.25">
      <c r="A538" s="3" t="s">
        <v>583</v>
      </c>
      <c r="B538" s="4">
        <v>43257</v>
      </c>
      <c r="C538" s="5">
        <v>9</v>
      </c>
      <c r="D538" s="5" t="s">
        <v>21</v>
      </c>
      <c r="E538" s="5" t="s">
        <v>46</v>
      </c>
      <c r="F538" s="5" t="s">
        <v>23</v>
      </c>
      <c r="G538" s="5" t="s">
        <v>14</v>
      </c>
      <c r="H538" s="5">
        <v>199</v>
      </c>
      <c r="I538" s="5">
        <v>1</v>
      </c>
      <c r="J538" s="5">
        <v>199</v>
      </c>
    </row>
    <row r="539" spans="1:10" ht="15.75" customHeight="1" x14ac:dyDescent="0.25">
      <c r="A539" s="3" t="s">
        <v>584</v>
      </c>
      <c r="B539" s="4">
        <v>43257</v>
      </c>
      <c r="C539" s="5">
        <v>8</v>
      </c>
      <c r="D539" s="5" t="s">
        <v>45</v>
      </c>
      <c r="E539" s="5" t="s">
        <v>46</v>
      </c>
      <c r="F539" s="5" t="s">
        <v>23</v>
      </c>
      <c r="G539" s="5" t="s">
        <v>14</v>
      </c>
      <c r="H539" s="5">
        <v>199</v>
      </c>
      <c r="I539" s="5">
        <v>2</v>
      </c>
      <c r="J539" s="5">
        <v>398</v>
      </c>
    </row>
    <row r="540" spans="1:10" ht="15.75" customHeight="1" x14ac:dyDescent="0.25">
      <c r="A540" s="3" t="s">
        <v>585</v>
      </c>
      <c r="B540" s="4">
        <v>43258</v>
      </c>
      <c r="C540" s="5">
        <v>19</v>
      </c>
      <c r="D540" s="5" t="s">
        <v>56</v>
      </c>
      <c r="E540" s="5" t="s">
        <v>27</v>
      </c>
      <c r="F540" s="5" t="s">
        <v>28</v>
      </c>
      <c r="G540" s="5" t="s">
        <v>14</v>
      </c>
      <c r="H540" s="5">
        <v>199</v>
      </c>
      <c r="I540" s="5">
        <v>0</v>
      </c>
      <c r="J540" s="5">
        <v>0</v>
      </c>
    </row>
    <row r="541" spans="1:10" ht="15.75" customHeight="1" x14ac:dyDescent="0.25">
      <c r="A541" s="3" t="s">
        <v>586</v>
      </c>
      <c r="B541" s="4">
        <v>43259</v>
      </c>
      <c r="C541" s="5">
        <v>9</v>
      </c>
      <c r="D541" s="5" t="s">
        <v>21</v>
      </c>
      <c r="E541" s="5" t="s">
        <v>46</v>
      </c>
      <c r="F541" s="5" t="s">
        <v>23</v>
      </c>
      <c r="G541" s="5" t="s">
        <v>24</v>
      </c>
      <c r="H541" s="5">
        <v>159</v>
      </c>
      <c r="I541" s="5">
        <v>3</v>
      </c>
      <c r="J541" s="5">
        <v>477</v>
      </c>
    </row>
    <row r="542" spans="1:10" ht="15.75" customHeight="1" x14ac:dyDescent="0.25">
      <c r="A542" s="3" t="s">
        <v>587</v>
      </c>
      <c r="B542" s="4">
        <v>43259</v>
      </c>
      <c r="C542" s="5">
        <v>9</v>
      </c>
      <c r="D542" s="5" t="s">
        <v>21</v>
      </c>
      <c r="E542" s="5" t="s">
        <v>46</v>
      </c>
      <c r="F542" s="5" t="s">
        <v>23</v>
      </c>
      <c r="G542" s="5" t="s">
        <v>19</v>
      </c>
      <c r="H542" s="5">
        <v>289</v>
      </c>
      <c r="I542" s="5">
        <v>9</v>
      </c>
      <c r="J542" s="5">
        <v>2601</v>
      </c>
    </row>
    <row r="543" spans="1:10" ht="15.75" customHeight="1" x14ac:dyDescent="0.25">
      <c r="A543" s="3" t="s">
        <v>588</v>
      </c>
      <c r="B543" s="4">
        <v>43259</v>
      </c>
      <c r="C543" s="5">
        <v>9</v>
      </c>
      <c r="D543" s="5" t="s">
        <v>21</v>
      </c>
      <c r="E543" s="5" t="s">
        <v>46</v>
      </c>
      <c r="F543" s="5" t="s">
        <v>23</v>
      </c>
      <c r="G543" s="5" t="s">
        <v>41</v>
      </c>
      <c r="H543" s="5">
        <v>399</v>
      </c>
      <c r="I543" s="5">
        <v>5</v>
      </c>
      <c r="J543" s="5">
        <v>1995</v>
      </c>
    </row>
    <row r="544" spans="1:10" ht="15.75" customHeight="1" x14ac:dyDescent="0.25">
      <c r="A544" s="3" t="s">
        <v>589</v>
      </c>
      <c r="B544" s="4">
        <v>43259</v>
      </c>
      <c r="C544" s="5">
        <v>20</v>
      </c>
      <c r="D544" s="5" t="s">
        <v>40</v>
      </c>
      <c r="E544" s="5" t="s">
        <v>36</v>
      </c>
      <c r="F544" s="5" t="s">
        <v>28</v>
      </c>
      <c r="G544" s="5" t="s">
        <v>24</v>
      </c>
      <c r="H544" s="5">
        <v>159</v>
      </c>
      <c r="I544" s="5">
        <v>5</v>
      </c>
      <c r="J544" s="5">
        <v>795</v>
      </c>
    </row>
    <row r="545" spans="1:10" ht="15.75" customHeight="1" x14ac:dyDescent="0.25">
      <c r="A545" s="3" t="s">
        <v>590</v>
      </c>
      <c r="B545" s="4">
        <v>43260</v>
      </c>
      <c r="C545" s="5">
        <v>9</v>
      </c>
      <c r="D545" s="5" t="s">
        <v>21</v>
      </c>
      <c r="E545" s="5" t="s">
        <v>46</v>
      </c>
      <c r="F545" s="5" t="s">
        <v>23</v>
      </c>
      <c r="G545" s="5" t="s">
        <v>19</v>
      </c>
      <c r="H545" s="5">
        <v>289</v>
      </c>
      <c r="I545" s="5">
        <v>6</v>
      </c>
      <c r="J545" s="5">
        <v>1734</v>
      </c>
    </row>
    <row r="546" spans="1:10" ht="15.75" customHeight="1" x14ac:dyDescent="0.25">
      <c r="A546" s="3" t="s">
        <v>591</v>
      </c>
      <c r="B546" s="4">
        <v>43260</v>
      </c>
      <c r="C546" s="5">
        <v>14</v>
      </c>
      <c r="D546" s="5" t="s">
        <v>38</v>
      </c>
      <c r="E546" s="5" t="s">
        <v>63</v>
      </c>
      <c r="F546" s="5" t="s">
        <v>13</v>
      </c>
      <c r="G546" s="5" t="s">
        <v>41</v>
      </c>
      <c r="H546" s="5">
        <v>399</v>
      </c>
      <c r="I546" s="5">
        <v>0</v>
      </c>
      <c r="J546" s="5">
        <v>0</v>
      </c>
    </row>
    <row r="547" spans="1:10" ht="15.75" customHeight="1" x14ac:dyDescent="0.25">
      <c r="A547" s="3" t="s">
        <v>592</v>
      </c>
      <c r="B547" s="4">
        <v>43261</v>
      </c>
      <c r="C547" s="5">
        <v>4</v>
      </c>
      <c r="D547" s="5" t="s">
        <v>51</v>
      </c>
      <c r="E547" s="5" t="s">
        <v>68</v>
      </c>
      <c r="F547" s="5" t="s">
        <v>18</v>
      </c>
      <c r="G547" s="5" t="s">
        <v>14</v>
      </c>
      <c r="H547" s="5">
        <v>199</v>
      </c>
      <c r="I547" s="5">
        <v>5</v>
      </c>
      <c r="J547" s="5">
        <v>995</v>
      </c>
    </row>
    <row r="548" spans="1:10" ht="15.75" customHeight="1" x14ac:dyDescent="0.25">
      <c r="A548" s="3" t="s">
        <v>593</v>
      </c>
      <c r="B548" s="4">
        <v>43262</v>
      </c>
      <c r="C548" s="5">
        <v>6</v>
      </c>
      <c r="D548" s="5" t="s">
        <v>48</v>
      </c>
      <c r="E548" s="5" t="s">
        <v>22</v>
      </c>
      <c r="F548" s="5" t="s">
        <v>23</v>
      </c>
      <c r="G548" s="5" t="s">
        <v>31</v>
      </c>
      <c r="H548" s="5">
        <v>69</v>
      </c>
      <c r="I548" s="5">
        <v>7</v>
      </c>
      <c r="J548" s="5">
        <v>483</v>
      </c>
    </row>
    <row r="549" spans="1:10" ht="15.75" customHeight="1" x14ac:dyDescent="0.25">
      <c r="A549" s="3" t="s">
        <v>594</v>
      </c>
      <c r="B549" s="4">
        <v>43262</v>
      </c>
      <c r="C549" s="5">
        <v>2</v>
      </c>
      <c r="D549" s="5" t="s">
        <v>106</v>
      </c>
      <c r="E549" s="5" t="s">
        <v>68</v>
      </c>
      <c r="F549" s="5" t="s">
        <v>18</v>
      </c>
      <c r="G549" s="5" t="s">
        <v>14</v>
      </c>
      <c r="H549" s="5">
        <v>199</v>
      </c>
      <c r="I549" s="5">
        <v>7</v>
      </c>
      <c r="J549" s="5">
        <v>1393</v>
      </c>
    </row>
    <row r="550" spans="1:10" ht="15.75" customHeight="1" x14ac:dyDescent="0.25">
      <c r="A550" s="3" t="s">
        <v>595</v>
      </c>
      <c r="B550" s="4">
        <v>43262</v>
      </c>
      <c r="C550" s="5">
        <v>17</v>
      </c>
      <c r="D550" s="5" t="s">
        <v>35</v>
      </c>
      <c r="E550" s="5" t="s">
        <v>27</v>
      </c>
      <c r="F550" s="5" t="s">
        <v>28</v>
      </c>
      <c r="G550" s="5" t="s">
        <v>14</v>
      </c>
      <c r="H550" s="5">
        <v>199</v>
      </c>
      <c r="I550" s="5">
        <v>2</v>
      </c>
      <c r="J550" s="5">
        <v>398</v>
      </c>
    </row>
    <row r="551" spans="1:10" ht="15.75" customHeight="1" x14ac:dyDescent="0.25">
      <c r="A551" s="3" t="s">
        <v>596</v>
      </c>
      <c r="B551" s="4">
        <v>43262</v>
      </c>
      <c r="C551" s="5">
        <v>18</v>
      </c>
      <c r="D551" s="5" t="s">
        <v>26</v>
      </c>
      <c r="E551" s="5" t="s">
        <v>27</v>
      </c>
      <c r="F551" s="5" t="s">
        <v>28</v>
      </c>
      <c r="G551" s="5" t="s">
        <v>24</v>
      </c>
      <c r="H551" s="5">
        <v>159</v>
      </c>
      <c r="I551" s="5">
        <v>0</v>
      </c>
      <c r="J551" s="5">
        <v>0</v>
      </c>
    </row>
    <row r="552" spans="1:10" ht="15.75" customHeight="1" x14ac:dyDescent="0.25">
      <c r="A552" s="3" t="s">
        <v>597</v>
      </c>
      <c r="B552" s="4">
        <v>43262</v>
      </c>
      <c r="C552" s="5">
        <v>5</v>
      </c>
      <c r="D552" s="5" t="s">
        <v>60</v>
      </c>
      <c r="E552" s="5" t="s">
        <v>17</v>
      </c>
      <c r="F552" s="5" t="s">
        <v>18</v>
      </c>
      <c r="G552" s="5" t="s">
        <v>31</v>
      </c>
      <c r="H552" s="5">
        <v>69</v>
      </c>
      <c r="I552" s="5">
        <v>5</v>
      </c>
      <c r="J552" s="5">
        <v>345</v>
      </c>
    </row>
    <row r="553" spans="1:10" ht="15.75" customHeight="1" x14ac:dyDescent="0.25">
      <c r="A553" s="3" t="s">
        <v>598</v>
      </c>
      <c r="B553" s="4">
        <v>43262</v>
      </c>
      <c r="C553" s="5">
        <v>2</v>
      </c>
      <c r="D553" s="5" t="s">
        <v>106</v>
      </c>
      <c r="E553" s="5" t="s">
        <v>68</v>
      </c>
      <c r="F553" s="5" t="s">
        <v>18</v>
      </c>
      <c r="G553" s="5" t="s">
        <v>19</v>
      </c>
      <c r="H553" s="5">
        <v>289</v>
      </c>
      <c r="I553" s="5">
        <v>5</v>
      </c>
      <c r="J553" s="5">
        <v>1445</v>
      </c>
    </row>
    <row r="554" spans="1:10" ht="15.75" customHeight="1" x14ac:dyDescent="0.25">
      <c r="A554" s="3" t="s">
        <v>599</v>
      </c>
      <c r="B554" s="4">
        <v>43262</v>
      </c>
      <c r="C554" s="5">
        <v>11</v>
      </c>
      <c r="D554" s="5" t="s">
        <v>11</v>
      </c>
      <c r="E554" s="5" t="s">
        <v>12</v>
      </c>
      <c r="F554" s="5" t="s">
        <v>13</v>
      </c>
      <c r="G554" s="5" t="s">
        <v>41</v>
      </c>
      <c r="H554" s="5">
        <v>399</v>
      </c>
      <c r="I554" s="5">
        <v>0</v>
      </c>
      <c r="J554" s="5">
        <v>0</v>
      </c>
    </row>
    <row r="555" spans="1:10" ht="15.75" customHeight="1" x14ac:dyDescent="0.25">
      <c r="A555" s="3" t="s">
        <v>600</v>
      </c>
      <c r="B555" s="4">
        <v>43263</v>
      </c>
      <c r="C555" s="5">
        <v>19</v>
      </c>
      <c r="D555" s="5" t="s">
        <v>56</v>
      </c>
      <c r="E555" s="5" t="s">
        <v>27</v>
      </c>
      <c r="F555" s="5" t="s">
        <v>28</v>
      </c>
      <c r="G555" s="5" t="s">
        <v>14</v>
      </c>
      <c r="H555" s="5">
        <v>199</v>
      </c>
      <c r="I555" s="5">
        <v>4</v>
      </c>
      <c r="J555" s="5">
        <v>796</v>
      </c>
    </row>
    <row r="556" spans="1:10" ht="15.75" customHeight="1" x14ac:dyDescent="0.25">
      <c r="A556" s="3" t="s">
        <v>601</v>
      </c>
      <c r="B556" s="4">
        <v>43263</v>
      </c>
      <c r="C556" s="5">
        <v>6</v>
      </c>
      <c r="D556" s="5" t="s">
        <v>48</v>
      </c>
      <c r="E556" s="5" t="s">
        <v>22</v>
      </c>
      <c r="F556" s="5" t="s">
        <v>23</v>
      </c>
      <c r="G556" s="5" t="s">
        <v>14</v>
      </c>
      <c r="H556" s="5">
        <v>199</v>
      </c>
      <c r="I556" s="5">
        <v>9</v>
      </c>
      <c r="J556" s="5">
        <v>1791</v>
      </c>
    </row>
    <row r="557" spans="1:10" ht="15.75" customHeight="1" x14ac:dyDescent="0.25">
      <c r="A557" s="3" t="s">
        <v>602</v>
      </c>
      <c r="B557" s="4">
        <v>43263</v>
      </c>
      <c r="C557" s="5">
        <v>10</v>
      </c>
      <c r="D557" s="5" t="s">
        <v>58</v>
      </c>
      <c r="E557" s="5" t="s">
        <v>46</v>
      </c>
      <c r="F557" s="5" t="s">
        <v>23</v>
      </c>
      <c r="G557" s="5" t="s">
        <v>41</v>
      </c>
      <c r="H557" s="5">
        <v>399</v>
      </c>
      <c r="I557" s="5">
        <v>0</v>
      </c>
      <c r="J557" s="5">
        <v>0</v>
      </c>
    </row>
    <row r="558" spans="1:10" ht="15.75" customHeight="1" x14ac:dyDescent="0.25">
      <c r="A558" s="3" t="s">
        <v>603</v>
      </c>
      <c r="B558" s="4">
        <v>43263</v>
      </c>
      <c r="C558" s="5">
        <v>5</v>
      </c>
      <c r="D558" s="5" t="s">
        <v>60</v>
      </c>
      <c r="E558" s="5" t="s">
        <v>68</v>
      </c>
      <c r="F558" s="5" t="s">
        <v>18</v>
      </c>
      <c r="G558" s="5" t="s">
        <v>24</v>
      </c>
      <c r="H558" s="5">
        <v>159</v>
      </c>
      <c r="I558" s="5">
        <v>1</v>
      </c>
      <c r="J558" s="5">
        <v>159</v>
      </c>
    </row>
    <row r="559" spans="1:10" ht="15.75" customHeight="1" x14ac:dyDescent="0.25">
      <c r="A559" s="3" t="s">
        <v>604</v>
      </c>
      <c r="B559" s="4">
        <v>43264</v>
      </c>
      <c r="C559" s="5">
        <v>14</v>
      </c>
      <c r="D559" s="5" t="s">
        <v>38</v>
      </c>
      <c r="E559" s="5" t="s">
        <v>63</v>
      </c>
      <c r="F559" s="5" t="s">
        <v>13</v>
      </c>
      <c r="G559" s="5" t="s">
        <v>41</v>
      </c>
      <c r="H559" s="5">
        <v>399</v>
      </c>
      <c r="I559" s="5">
        <v>9</v>
      </c>
      <c r="J559" s="5">
        <v>3591</v>
      </c>
    </row>
    <row r="560" spans="1:10" ht="15.75" customHeight="1" x14ac:dyDescent="0.25">
      <c r="A560" s="3" t="s">
        <v>605</v>
      </c>
      <c r="B560" s="4">
        <v>43264</v>
      </c>
      <c r="C560" s="5">
        <v>2</v>
      </c>
      <c r="D560" s="5" t="s">
        <v>106</v>
      </c>
      <c r="E560" s="5" t="s">
        <v>68</v>
      </c>
      <c r="F560" s="5" t="s">
        <v>18</v>
      </c>
      <c r="G560" s="5" t="s">
        <v>19</v>
      </c>
      <c r="H560" s="5">
        <v>289</v>
      </c>
      <c r="I560" s="5">
        <v>2</v>
      </c>
      <c r="J560" s="5">
        <v>578</v>
      </c>
    </row>
    <row r="561" spans="1:10" ht="15.75" customHeight="1" x14ac:dyDescent="0.25">
      <c r="A561" s="3" t="s">
        <v>606</v>
      </c>
      <c r="B561" s="4">
        <v>43264</v>
      </c>
      <c r="C561" s="5">
        <v>15</v>
      </c>
      <c r="D561" s="5" t="s">
        <v>118</v>
      </c>
      <c r="E561" s="5" t="s">
        <v>63</v>
      </c>
      <c r="F561" s="5" t="s">
        <v>13</v>
      </c>
      <c r="G561" s="5" t="s">
        <v>19</v>
      </c>
      <c r="H561" s="5">
        <v>289</v>
      </c>
      <c r="I561" s="5">
        <v>5</v>
      </c>
      <c r="J561" s="5">
        <v>1445</v>
      </c>
    </row>
    <row r="562" spans="1:10" ht="15.75" customHeight="1" x14ac:dyDescent="0.25">
      <c r="A562" s="3" t="s">
        <v>607</v>
      </c>
      <c r="B562" s="4">
        <v>43265</v>
      </c>
      <c r="C562" s="5">
        <v>13</v>
      </c>
      <c r="D562" s="5" t="s">
        <v>33</v>
      </c>
      <c r="E562" s="5" t="s">
        <v>12</v>
      </c>
      <c r="F562" s="5" t="s">
        <v>13</v>
      </c>
      <c r="G562" s="5" t="s">
        <v>19</v>
      </c>
      <c r="H562" s="5">
        <v>289</v>
      </c>
      <c r="I562" s="5">
        <v>3</v>
      </c>
      <c r="J562" s="5">
        <v>867</v>
      </c>
    </row>
    <row r="563" spans="1:10" ht="15.75" customHeight="1" x14ac:dyDescent="0.25">
      <c r="A563" s="3" t="s">
        <v>608</v>
      </c>
      <c r="B563" s="4">
        <v>43266</v>
      </c>
      <c r="C563" s="5">
        <v>17</v>
      </c>
      <c r="D563" s="5" t="s">
        <v>35</v>
      </c>
      <c r="E563" s="5" t="s">
        <v>36</v>
      </c>
      <c r="F563" s="5" t="s">
        <v>28</v>
      </c>
      <c r="G563" s="5" t="s">
        <v>19</v>
      </c>
      <c r="H563" s="5">
        <v>289</v>
      </c>
      <c r="I563" s="5">
        <v>6</v>
      </c>
      <c r="J563" s="5">
        <v>1734</v>
      </c>
    </row>
    <row r="564" spans="1:10" ht="15.75" customHeight="1" x14ac:dyDescent="0.25">
      <c r="A564" s="3" t="s">
        <v>609</v>
      </c>
      <c r="B564" s="4">
        <v>43267</v>
      </c>
      <c r="C564" s="5">
        <v>13</v>
      </c>
      <c r="D564" s="5" t="s">
        <v>33</v>
      </c>
      <c r="E564" s="5" t="s">
        <v>12</v>
      </c>
      <c r="F564" s="5" t="s">
        <v>13</v>
      </c>
      <c r="G564" s="5" t="s">
        <v>41</v>
      </c>
      <c r="H564" s="5">
        <v>399</v>
      </c>
      <c r="I564" s="5">
        <v>0</v>
      </c>
      <c r="J564" s="5">
        <v>0</v>
      </c>
    </row>
    <row r="565" spans="1:10" ht="15.75" customHeight="1" x14ac:dyDescent="0.25">
      <c r="A565" s="3" t="s">
        <v>610</v>
      </c>
      <c r="B565" s="4">
        <v>43267</v>
      </c>
      <c r="C565" s="5">
        <v>15</v>
      </c>
      <c r="D565" s="5" t="s">
        <v>118</v>
      </c>
      <c r="E565" s="5" t="s">
        <v>12</v>
      </c>
      <c r="F565" s="5" t="s">
        <v>13</v>
      </c>
      <c r="G565" s="5" t="s">
        <v>41</v>
      </c>
      <c r="H565" s="5">
        <v>399</v>
      </c>
      <c r="I565" s="5">
        <v>6</v>
      </c>
      <c r="J565" s="5">
        <v>2394</v>
      </c>
    </row>
    <row r="566" spans="1:10" ht="15.75" customHeight="1" x14ac:dyDescent="0.25">
      <c r="A566" s="3" t="s">
        <v>611</v>
      </c>
      <c r="B566" s="4">
        <v>43267</v>
      </c>
      <c r="C566" s="5">
        <v>1</v>
      </c>
      <c r="D566" s="5" t="s">
        <v>16</v>
      </c>
      <c r="E566" s="5" t="s">
        <v>17</v>
      </c>
      <c r="F566" s="5" t="s">
        <v>18</v>
      </c>
      <c r="G566" s="5" t="s">
        <v>14</v>
      </c>
      <c r="H566" s="5">
        <v>199</v>
      </c>
      <c r="I566" s="5">
        <v>0</v>
      </c>
      <c r="J566" s="5">
        <v>0</v>
      </c>
    </row>
    <row r="567" spans="1:10" ht="15.75" customHeight="1" x14ac:dyDescent="0.25">
      <c r="A567" s="3" t="s">
        <v>612</v>
      </c>
      <c r="B567" s="4">
        <v>43267</v>
      </c>
      <c r="C567" s="5">
        <v>10</v>
      </c>
      <c r="D567" s="5" t="s">
        <v>58</v>
      </c>
      <c r="E567" s="5" t="s">
        <v>22</v>
      </c>
      <c r="F567" s="5" t="s">
        <v>23</v>
      </c>
      <c r="G567" s="5" t="s">
        <v>24</v>
      </c>
      <c r="H567" s="5">
        <v>159</v>
      </c>
      <c r="I567" s="5">
        <v>8</v>
      </c>
      <c r="J567" s="5">
        <v>1272</v>
      </c>
    </row>
    <row r="568" spans="1:10" ht="15.75" customHeight="1" x14ac:dyDescent="0.25">
      <c r="A568" s="3" t="s">
        <v>613</v>
      </c>
      <c r="B568" s="4">
        <v>43267</v>
      </c>
      <c r="C568" s="5">
        <v>1</v>
      </c>
      <c r="D568" s="5" t="s">
        <v>16</v>
      </c>
      <c r="E568" s="5" t="s">
        <v>68</v>
      </c>
      <c r="F568" s="5" t="s">
        <v>18</v>
      </c>
      <c r="G568" s="5" t="s">
        <v>24</v>
      </c>
      <c r="H568" s="5">
        <v>159</v>
      </c>
      <c r="I568" s="5">
        <v>8</v>
      </c>
      <c r="J568" s="5">
        <v>1272</v>
      </c>
    </row>
    <row r="569" spans="1:10" ht="15.75" customHeight="1" x14ac:dyDescent="0.25">
      <c r="A569" s="3" t="s">
        <v>614</v>
      </c>
      <c r="B569" s="4">
        <v>43267</v>
      </c>
      <c r="C569" s="5">
        <v>14</v>
      </c>
      <c r="D569" s="5" t="s">
        <v>38</v>
      </c>
      <c r="E569" s="5" t="s">
        <v>63</v>
      </c>
      <c r="F569" s="5" t="s">
        <v>13</v>
      </c>
      <c r="G569" s="5" t="s">
        <v>41</v>
      </c>
      <c r="H569" s="5">
        <v>399</v>
      </c>
      <c r="I569" s="5">
        <v>0</v>
      </c>
      <c r="J569" s="5">
        <v>0</v>
      </c>
    </row>
    <row r="570" spans="1:10" ht="15.75" customHeight="1" x14ac:dyDescent="0.25">
      <c r="A570" s="3" t="s">
        <v>615</v>
      </c>
      <c r="B570" s="4">
        <v>43268</v>
      </c>
      <c r="C570" s="5">
        <v>18</v>
      </c>
      <c r="D570" s="5" t="s">
        <v>26</v>
      </c>
      <c r="E570" s="5" t="s">
        <v>27</v>
      </c>
      <c r="F570" s="5" t="s">
        <v>28</v>
      </c>
      <c r="G570" s="5" t="s">
        <v>24</v>
      </c>
      <c r="H570" s="5">
        <v>159</v>
      </c>
      <c r="I570" s="5">
        <v>7</v>
      </c>
      <c r="J570" s="5">
        <v>1113</v>
      </c>
    </row>
    <row r="571" spans="1:10" ht="15.75" customHeight="1" x14ac:dyDescent="0.25">
      <c r="A571" s="3" t="s">
        <v>616</v>
      </c>
      <c r="B571" s="4">
        <v>43269</v>
      </c>
      <c r="C571" s="5">
        <v>3</v>
      </c>
      <c r="D571" s="5" t="s">
        <v>43</v>
      </c>
      <c r="E571" s="5" t="s">
        <v>68</v>
      </c>
      <c r="F571" s="5" t="s">
        <v>18</v>
      </c>
      <c r="G571" s="5" t="s">
        <v>19</v>
      </c>
      <c r="H571" s="5">
        <v>289</v>
      </c>
      <c r="I571" s="5">
        <v>3</v>
      </c>
      <c r="J571" s="5">
        <v>867</v>
      </c>
    </row>
    <row r="572" spans="1:10" ht="15.75" customHeight="1" x14ac:dyDescent="0.25">
      <c r="A572" s="3" t="s">
        <v>617</v>
      </c>
      <c r="B572" s="4">
        <v>43269</v>
      </c>
      <c r="C572" s="5">
        <v>3</v>
      </c>
      <c r="D572" s="5" t="s">
        <v>43</v>
      </c>
      <c r="E572" s="5" t="s">
        <v>68</v>
      </c>
      <c r="F572" s="5" t="s">
        <v>18</v>
      </c>
      <c r="G572" s="5" t="s">
        <v>19</v>
      </c>
      <c r="H572" s="5">
        <v>289</v>
      </c>
      <c r="I572" s="5">
        <v>1</v>
      </c>
      <c r="J572" s="5">
        <v>289</v>
      </c>
    </row>
    <row r="573" spans="1:10" ht="15.75" customHeight="1" x14ac:dyDescent="0.25">
      <c r="A573" s="3" t="s">
        <v>618</v>
      </c>
      <c r="B573" s="4">
        <v>43269</v>
      </c>
      <c r="C573" s="5">
        <v>11</v>
      </c>
      <c r="D573" s="5" t="s">
        <v>11</v>
      </c>
      <c r="E573" s="5" t="s">
        <v>63</v>
      </c>
      <c r="F573" s="5" t="s">
        <v>13</v>
      </c>
      <c r="G573" s="5" t="s">
        <v>24</v>
      </c>
      <c r="H573" s="5">
        <v>159</v>
      </c>
      <c r="I573" s="5">
        <v>4</v>
      </c>
      <c r="J573" s="5">
        <v>636</v>
      </c>
    </row>
    <row r="574" spans="1:10" ht="15.75" customHeight="1" x14ac:dyDescent="0.25">
      <c r="A574" s="3" t="s">
        <v>619</v>
      </c>
      <c r="B574" s="4">
        <v>43270</v>
      </c>
      <c r="C574" s="5">
        <v>20</v>
      </c>
      <c r="D574" s="5" t="s">
        <v>40</v>
      </c>
      <c r="E574" s="5" t="s">
        <v>27</v>
      </c>
      <c r="F574" s="5" t="s">
        <v>28</v>
      </c>
      <c r="G574" s="5" t="s">
        <v>41</v>
      </c>
      <c r="H574" s="5">
        <v>399</v>
      </c>
      <c r="I574" s="5">
        <v>5</v>
      </c>
      <c r="J574" s="5">
        <v>1995</v>
      </c>
    </row>
    <row r="575" spans="1:10" ht="15.75" customHeight="1" x14ac:dyDescent="0.25">
      <c r="A575" s="3" t="s">
        <v>620</v>
      </c>
      <c r="B575" s="4">
        <v>43271</v>
      </c>
      <c r="C575" s="5">
        <v>5</v>
      </c>
      <c r="D575" s="5" t="s">
        <v>60</v>
      </c>
      <c r="E575" s="5" t="s">
        <v>17</v>
      </c>
      <c r="F575" s="5" t="s">
        <v>18</v>
      </c>
      <c r="G575" s="5" t="s">
        <v>24</v>
      </c>
      <c r="H575" s="5">
        <v>159</v>
      </c>
      <c r="I575" s="5">
        <v>3</v>
      </c>
      <c r="J575" s="5">
        <v>477</v>
      </c>
    </row>
    <row r="576" spans="1:10" ht="15.75" customHeight="1" x14ac:dyDescent="0.25">
      <c r="A576" s="3" t="s">
        <v>621</v>
      </c>
      <c r="B576" s="4">
        <v>43271</v>
      </c>
      <c r="C576" s="5">
        <v>18</v>
      </c>
      <c r="D576" s="5" t="s">
        <v>26</v>
      </c>
      <c r="E576" s="5" t="s">
        <v>36</v>
      </c>
      <c r="F576" s="5" t="s">
        <v>28</v>
      </c>
      <c r="G576" s="5" t="s">
        <v>31</v>
      </c>
      <c r="H576" s="5">
        <v>69</v>
      </c>
      <c r="I576" s="5">
        <v>1</v>
      </c>
      <c r="J576" s="5">
        <v>69</v>
      </c>
    </row>
    <row r="577" spans="1:10" ht="15.75" customHeight="1" x14ac:dyDescent="0.25">
      <c r="A577" s="3" t="s">
        <v>622</v>
      </c>
      <c r="B577" s="4">
        <v>43271</v>
      </c>
      <c r="C577" s="5">
        <v>4</v>
      </c>
      <c r="D577" s="5" t="s">
        <v>51</v>
      </c>
      <c r="E577" s="5" t="s">
        <v>68</v>
      </c>
      <c r="F577" s="5" t="s">
        <v>18</v>
      </c>
      <c r="G577" s="5" t="s">
        <v>31</v>
      </c>
      <c r="H577" s="5">
        <v>69</v>
      </c>
      <c r="I577" s="5">
        <v>3</v>
      </c>
      <c r="J577" s="5">
        <v>207</v>
      </c>
    </row>
    <row r="578" spans="1:10" ht="15.75" customHeight="1" x14ac:dyDescent="0.25">
      <c r="A578" s="3" t="s">
        <v>623</v>
      </c>
      <c r="B578" s="4">
        <v>43271</v>
      </c>
      <c r="C578" s="5">
        <v>12</v>
      </c>
      <c r="D578" s="5" t="s">
        <v>66</v>
      </c>
      <c r="E578" s="5" t="s">
        <v>12</v>
      </c>
      <c r="F578" s="5" t="s">
        <v>13</v>
      </c>
      <c r="G578" s="5" t="s">
        <v>24</v>
      </c>
      <c r="H578" s="5">
        <v>159</v>
      </c>
      <c r="I578" s="5">
        <v>6</v>
      </c>
      <c r="J578" s="5">
        <v>954</v>
      </c>
    </row>
    <row r="579" spans="1:10" ht="15.75" customHeight="1" x14ac:dyDescent="0.25">
      <c r="A579" s="3" t="s">
        <v>624</v>
      </c>
      <c r="B579" s="4">
        <v>43272</v>
      </c>
      <c r="C579" s="5">
        <v>14</v>
      </c>
      <c r="D579" s="5" t="s">
        <v>38</v>
      </c>
      <c r="E579" s="5" t="s">
        <v>12</v>
      </c>
      <c r="F579" s="5" t="s">
        <v>13</v>
      </c>
      <c r="G579" s="5" t="s">
        <v>41</v>
      </c>
      <c r="H579" s="5">
        <v>399</v>
      </c>
      <c r="I579" s="5">
        <v>9</v>
      </c>
      <c r="J579" s="5">
        <v>3591</v>
      </c>
    </row>
    <row r="580" spans="1:10" ht="15.75" customHeight="1" x14ac:dyDescent="0.25">
      <c r="A580" s="3" t="s">
        <v>625</v>
      </c>
      <c r="B580" s="4">
        <v>43273</v>
      </c>
      <c r="C580" s="5">
        <v>7</v>
      </c>
      <c r="D580" s="5" t="s">
        <v>88</v>
      </c>
      <c r="E580" s="5" t="s">
        <v>22</v>
      </c>
      <c r="F580" s="5" t="s">
        <v>23</v>
      </c>
      <c r="G580" s="5" t="s">
        <v>41</v>
      </c>
      <c r="H580" s="5">
        <v>399</v>
      </c>
      <c r="I580" s="5">
        <v>0</v>
      </c>
      <c r="J580" s="5">
        <v>0</v>
      </c>
    </row>
    <row r="581" spans="1:10" ht="15.75" customHeight="1" x14ac:dyDescent="0.25">
      <c r="A581" s="3" t="s">
        <v>626</v>
      </c>
      <c r="B581" s="4">
        <v>43273</v>
      </c>
      <c r="C581" s="5">
        <v>15</v>
      </c>
      <c r="D581" s="5" t="s">
        <v>118</v>
      </c>
      <c r="E581" s="5" t="s">
        <v>63</v>
      </c>
      <c r="F581" s="5" t="s">
        <v>13</v>
      </c>
      <c r="G581" s="5" t="s">
        <v>24</v>
      </c>
      <c r="H581" s="5">
        <v>159</v>
      </c>
      <c r="I581" s="5">
        <v>6</v>
      </c>
      <c r="J581" s="5">
        <v>954</v>
      </c>
    </row>
    <row r="582" spans="1:10" ht="15.75" customHeight="1" x14ac:dyDescent="0.25">
      <c r="A582" s="3" t="s">
        <v>627</v>
      </c>
      <c r="B582" s="4">
        <v>43273</v>
      </c>
      <c r="C582" s="5">
        <v>15</v>
      </c>
      <c r="D582" s="5" t="s">
        <v>118</v>
      </c>
      <c r="E582" s="5" t="s">
        <v>12</v>
      </c>
      <c r="F582" s="5" t="s">
        <v>13</v>
      </c>
      <c r="G582" s="5" t="s">
        <v>24</v>
      </c>
      <c r="H582" s="5">
        <v>159</v>
      </c>
      <c r="I582" s="5">
        <v>8</v>
      </c>
      <c r="J582" s="5">
        <v>1272</v>
      </c>
    </row>
    <row r="583" spans="1:10" ht="15.75" customHeight="1" x14ac:dyDescent="0.25">
      <c r="A583" s="3" t="s">
        <v>628</v>
      </c>
      <c r="B583" s="4">
        <v>43273</v>
      </c>
      <c r="C583" s="5">
        <v>15</v>
      </c>
      <c r="D583" s="5" t="s">
        <v>118</v>
      </c>
      <c r="E583" s="5" t="s">
        <v>63</v>
      </c>
      <c r="F583" s="5" t="s">
        <v>13</v>
      </c>
      <c r="G583" s="5" t="s">
        <v>41</v>
      </c>
      <c r="H583" s="5">
        <v>399</v>
      </c>
      <c r="I583" s="5">
        <v>4</v>
      </c>
      <c r="J583" s="5">
        <v>1596</v>
      </c>
    </row>
    <row r="584" spans="1:10" ht="15.75" customHeight="1" x14ac:dyDescent="0.25">
      <c r="A584" s="3" t="s">
        <v>629</v>
      </c>
      <c r="B584" s="4">
        <v>43273</v>
      </c>
      <c r="C584" s="5">
        <v>10</v>
      </c>
      <c r="D584" s="5" t="s">
        <v>58</v>
      </c>
      <c r="E584" s="5" t="s">
        <v>46</v>
      </c>
      <c r="F584" s="5" t="s">
        <v>23</v>
      </c>
      <c r="G584" s="5" t="s">
        <v>41</v>
      </c>
      <c r="H584" s="5">
        <v>399</v>
      </c>
      <c r="I584" s="5">
        <v>3</v>
      </c>
      <c r="J584" s="5">
        <v>1197</v>
      </c>
    </row>
    <row r="585" spans="1:10" ht="15.75" customHeight="1" x14ac:dyDescent="0.25">
      <c r="A585" s="3" t="s">
        <v>630</v>
      </c>
      <c r="B585" s="4">
        <v>43273</v>
      </c>
      <c r="C585" s="5">
        <v>18</v>
      </c>
      <c r="D585" s="5" t="s">
        <v>26</v>
      </c>
      <c r="E585" s="5" t="s">
        <v>36</v>
      </c>
      <c r="F585" s="5" t="s">
        <v>28</v>
      </c>
      <c r="G585" s="5" t="s">
        <v>31</v>
      </c>
      <c r="H585" s="5">
        <v>69</v>
      </c>
      <c r="I585" s="5">
        <v>0</v>
      </c>
      <c r="J585" s="5">
        <v>0</v>
      </c>
    </row>
    <row r="586" spans="1:10" ht="15.75" customHeight="1" x14ac:dyDescent="0.25">
      <c r="A586" s="3" t="s">
        <v>631</v>
      </c>
      <c r="B586" s="4">
        <v>43273</v>
      </c>
      <c r="C586" s="5">
        <v>5</v>
      </c>
      <c r="D586" s="5" t="s">
        <v>60</v>
      </c>
      <c r="E586" s="5" t="s">
        <v>17</v>
      </c>
      <c r="F586" s="5" t="s">
        <v>18</v>
      </c>
      <c r="G586" s="5" t="s">
        <v>14</v>
      </c>
      <c r="H586" s="5">
        <v>199</v>
      </c>
      <c r="I586" s="5">
        <v>1</v>
      </c>
      <c r="J586" s="5">
        <v>199</v>
      </c>
    </row>
    <row r="587" spans="1:10" ht="15.75" customHeight="1" x14ac:dyDescent="0.25">
      <c r="A587" s="3" t="s">
        <v>632</v>
      </c>
      <c r="B587" s="4">
        <v>43273</v>
      </c>
      <c r="C587" s="5">
        <v>4</v>
      </c>
      <c r="D587" s="5" t="s">
        <v>51</v>
      </c>
      <c r="E587" s="5" t="s">
        <v>17</v>
      </c>
      <c r="F587" s="5" t="s">
        <v>18</v>
      </c>
      <c r="G587" s="5" t="s">
        <v>19</v>
      </c>
      <c r="H587" s="5">
        <v>289</v>
      </c>
      <c r="I587" s="5">
        <v>5</v>
      </c>
      <c r="J587" s="5">
        <v>1445</v>
      </c>
    </row>
    <row r="588" spans="1:10" ht="15.75" customHeight="1" x14ac:dyDescent="0.25">
      <c r="A588" s="3" t="s">
        <v>633</v>
      </c>
      <c r="B588" s="4">
        <v>43273</v>
      </c>
      <c r="C588" s="5">
        <v>20</v>
      </c>
      <c r="D588" s="5" t="s">
        <v>40</v>
      </c>
      <c r="E588" s="5" t="s">
        <v>36</v>
      </c>
      <c r="F588" s="5" t="s">
        <v>28</v>
      </c>
      <c r="G588" s="5" t="s">
        <v>31</v>
      </c>
      <c r="H588" s="5">
        <v>69</v>
      </c>
      <c r="I588" s="5">
        <v>3</v>
      </c>
      <c r="J588" s="5">
        <v>207</v>
      </c>
    </row>
    <row r="589" spans="1:10" ht="15.75" customHeight="1" x14ac:dyDescent="0.25">
      <c r="A589" s="3" t="s">
        <v>634</v>
      </c>
      <c r="B589" s="4">
        <v>43274</v>
      </c>
      <c r="C589" s="5">
        <v>17</v>
      </c>
      <c r="D589" s="5" t="s">
        <v>35</v>
      </c>
      <c r="E589" s="5" t="s">
        <v>27</v>
      </c>
      <c r="F589" s="5" t="s">
        <v>28</v>
      </c>
      <c r="G589" s="5" t="s">
        <v>31</v>
      </c>
      <c r="H589" s="5">
        <v>69</v>
      </c>
      <c r="I589" s="5">
        <v>1</v>
      </c>
      <c r="J589" s="5">
        <v>69</v>
      </c>
    </row>
    <row r="590" spans="1:10" ht="15.75" customHeight="1" x14ac:dyDescent="0.25">
      <c r="A590" s="3" t="s">
        <v>635</v>
      </c>
      <c r="B590" s="4">
        <v>43275</v>
      </c>
      <c r="C590" s="5">
        <v>5</v>
      </c>
      <c r="D590" s="5" t="s">
        <v>60</v>
      </c>
      <c r="E590" s="5" t="s">
        <v>17</v>
      </c>
      <c r="F590" s="5" t="s">
        <v>18</v>
      </c>
      <c r="G590" s="5" t="s">
        <v>41</v>
      </c>
      <c r="H590" s="5">
        <v>399</v>
      </c>
      <c r="I590" s="5">
        <v>3</v>
      </c>
      <c r="J590" s="5">
        <v>1197</v>
      </c>
    </row>
    <row r="591" spans="1:10" ht="15.75" customHeight="1" x14ac:dyDescent="0.25">
      <c r="A591" s="3" t="s">
        <v>636</v>
      </c>
      <c r="B591" s="4">
        <v>43275</v>
      </c>
      <c r="C591" s="5">
        <v>18</v>
      </c>
      <c r="D591" s="5" t="s">
        <v>26</v>
      </c>
      <c r="E591" s="5" t="s">
        <v>36</v>
      </c>
      <c r="F591" s="5" t="s">
        <v>28</v>
      </c>
      <c r="G591" s="5" t="s">
        <v>24</v>
      </c>
      <c r="H591" s="5">
        <v>159</v>
      </c>
      <c r="I591" s="5">
        <v>5</v>
      </c>
      <c r="J591" s="5">
        <v>795</v>
      </c>
    </row>
    <row r="592" spans="1:10" ht="15.75" customHeight="1" x14ac:dyDescent="0.25">
      <c r="A592" s="3" t="s">
        <v>637</v>
      </c>
      <c r="B592" s="4">
        <v>43276</v>
      </c>
      <c r="C592" s="5">
        <v>4</v>
      </c>
      <c r="D592" s="5" t="s">
        <v>51</v>
      </c>
      <c r="E592" s="5" t="s">
        <v>68</v>
      </c>
      <c r="F592" s="5" t="s">
        <v>18</v>
      </c>
      <c r="G592" s="5" t="s">
        <v>19</v>
      </c>
      <c r="H592" s="5">
        <v>289</v>
      </c>
      <c r="I592" s="5">
        <v>3</v>
      </c>
      <c r="J592" s="5">
        <v>867</v>
      </c>
    </row>
    <row r="593" spans="1:10" ht="15.75" customHeight="1" x14ac:dyDescent="0.25">
      <c r="A593" s="3" t="s">
        <v>638</v>
      </c>
      <c r="B593" s="4">
        <v>43277</v>
      </c>
      <c r="C593" s="5">
        <v>6</v>
      </c>
      <c r="D593" s="5" t="s">
        <v>48</v>
      </c>
      <c r="E593" s="5" t="s">
        <v>46</v>
      </c>
      <c r="F593" s="5" t="s">
        <v>23</v>
      </c>
      <c r="G593" s="5" t="s">
        <v>19</v>
      </c>
      <c r="H593" s="5">
        <v>289</v>
      </c>
      <c r="I593" s="5">
        <v>9</v>
      </c>
      <c r="J593" s="5">
        <v>2601</v>
      </c>
    </row>
    <row r="594" spans="1:10" ht="15.75" customHeight="1" x14ac:dyDescent="0.25">
      <c r="A594" s="3" t="s">
        <v>639</v>
      </c>
      <c r="B594" s="4">
        <v>43277</v>
      </c>
      <c r="C594" s="5">
        <v>17</v>
      </c>
      <c r="D594" s="5" t="s">
        <v>35</v>
      </c>
      <c r="E594" s="5" t="s">
        <v>27</v>
      </c>
      <c r="F594" s="5" t="s">
        <v>28</v>
      </c>
      <c r="G594" s="5" t="s">
        <v>31</v>
      </c>
      <c r="H594" s="5">
        <v>69</v>
      </c>
      <c r="I594" s="5">
        <v>9</v>
      </c>
      <c r="J594" s="5">
        <v>621</v>
      </c>
    </row>
    <row r="595" spans="1:10" ht="15.75" customHeight="1" x14ac:dyDescent="0.25">
      <c r="A595" s="3" t="s">
        <v>640</v>
      </c>
      <c r="B595" s="4">
        <v>43277</v>
      </c>
      <c r="C595" s="5">
        <v>2</v>
      </c>
      <c r="D595" s="5" t="s">
        <v>106</v>
      </c>
      <c r="E595" s="5" t="s">
        <v>68</v>
      </c>
      <c r="F595" s="5" t="s">
        <v>18</v>
      </c>
      <c r="G595" s="5" t="s">
        <v>19</v>
      </c>
      <c r="H595" s="5">
        <v>289</v>
      </c>
      <c r="I595" s="5">
        <v>1</v>
      </c>
      <c r="J595" s="5">
        <v>289</v>
      </c>
    </row>
    <row r="596" spans="1:10" ht="15.75" customHeight="1" x14ac:dyDescent="0.25">
      <c r="A596" s="3" t="s">
        <v>641</v>
      </c>
      <c r="B596" s="4">
        <v>43277</v>
      </c>
      <c r="C596" s="5">
        <v>10</v>
      </c>
      <c r="D596" s="5" t="s">
        <v>58</v>
      </c>
      <c r="E596" s="5" t="s">
        <v>46</v>
      </c>
      <c r="F596" s="5" t="s">
        <v>23</v>
      </c>
      <c r="G596" s="5" t="s">
        <v>14</v>
      </c>
      <c r="H596" s="5">
        <v>199</v>
      </c>
      <c r="I596" s="5">
        <v>6</v>
      </c>
      <c r="J596" s="5">
        <v>1194</v>
      </c>
    </row>
    <row r="597" spans="1:10" ht="15.75" customHeight="1" x14ac:dyDescent="0.25">
      <c r="A597" s="3" t="s">
        <v>642</v>
      </c>
      <c r="B597" s="4">
        <v>43277</v>
      </c>
      <c r="C597" s="5">
        <v>11</v>
      </c>
      <c r="D597" s="5" t="s">
        <v>11</v>
      </c>
      <c r="E597" s="5" t="s">
        <v>63</v>
      </c>
      <c r="F597" s="5" t="s">
        <v>13</v>
      </c>
      <c r="G597" s="5" t="s">
        <v>41</v>
      </c>
      <c r="H597" s="5">
        <v>399</v>
      </c>
      <c r="I597" s="5">
        <v>9</v>
      </c>
      <c r="J597" s="5">
        <v>3591</v>
      </c>
    </row>
    <row r="598" spans="1:10" ht="15.75" customHeight="1" x14ac:dyDescent="0.25">
      <c r="A598" s="3" t="s">
        <v>643</v>
      </c>
      <c r="B598" s="4">
        <v>43278</v>
      </c>
      <c r="C598" s="5">
        <v>4</v>
      </c>
      <c r="D598" s="5" t="s">
        <v>51</v>
      </c>
      <c r="E598" s="5" t="s">
        <v>17</v>
      </c>
      <c r="F598" s="5" t="s">
        <v>18</v>
      </c>
      <c r="G598" s="5" t="s">
        <v>31</v>
      </c>
      <c r="H598" s="5">
        <v>69</v>
      </c>
      <c r="I598" s="5">
        <v>8</v>
      </c>
      <c r="J598" s="5">
        <v>552</v>
      </c>
    </row>
    <row r="599" spans="1:10" ht="15.75" customHeight="1" x14ac:dyDescent="0.25">
      <c r="A599" s="3" t="s">
        <v>644</v>
      </c>
      <c r="B599" s="4">
        <v>43279</v>
      </c>
      <c r="C599" s="5">
        <v>10</v>
      </c>
      <c r="D599" s="5" t="s">
        <v>58</v>
      </c>
      <c r="E599" s="5" t="s">
        <v>22</v>
      </c>
      <c r="F599" s="5" t="s">
        <v>23</v>
      </c>
      <c r="G599" s="5" t="s">
        <v>41</v>
      </c>
      <c r="H599" s="5">
        <v>399</v>
      </c>
      <c r="I599" s="5">
        <v>9</v>
      </c>
      <c r="J599" s="5">
        <v>3591</v>
      </c>
    </row>
    <row r="600" spans="1:10" ht="15.75" customHeight="1" x14ac:dyDescent="0.25">
      <c r="A600" s="3" t="s">
        <v>645</v>
      </c>
      <c r="B600" s="4">
        <v>43279</v>
      </c>
      <c r="C600" s="5">
        <v>2</v>
      </c>
      <c r="D600" s="5" t="s">
        <v>106</v>
      </c>
      <c r="E600" s="5" t="s">
        <v>17</v>
      </c>
      <c r="F600" s="5" t="s">
        <v>18</v>
      </c>
      <c r="G600" s="5" t="s">
        <v>24</v>
      </c>
      <c r="H600" s="5">
        <v>159</v>
      </c>
      <c r="I600" s="5">
        <v>5</v>
      </c>
      <c r="J600" s="5">
        <v>795</v>
      </c>
    </row>
    <row r="601" spans="1:10" ht="15.75" customHeight="1" x14ac:dyDescent="0.25">
      <c r="A601" s="3" t="s">
        <v>646</v>
      </c>
      <c r="B601" s="4">
        <v>43279</v>
      </c>
      <c r="C601" s="5">
        <v>5</v>
      </c>
      <c r="D601" s="5" t="s">
        <v>60</v>
      </c>
      <c r="E601" s="5" t="s">
        <v>17</v>
      </c>
      <c r="F601" s="5" t="s">
        <v>18</v>
      </c>
      <c r="G601" s="5" t="s">
        <v>19</v>
      </c>
      <c r="H601" s="5">
        <v>289</v>
      </c>
      <c r="I601" s="5">
        <v>0</v>
      </c>
      <c r="J601" s="5">
        <v>0</v>
      </c>
    </row>
    <row r="602" spans="1:10" ht="15.75" customHeight="1" x14ac:dyDescent="0.25">
      <c r="A602" s="3" t="s">
        <v>647</v>
      </c>
      <c r="B602" s="4">
        <v>43279</v>
      </c>
      <c r="C602" s="5">
        <v>10</v>
      </c>
      <c r="D602" s="5" t="s">
        <v>58</v>
      </c>
      <c r="E602" s="5" t="s">
        <v>46</v>
      </c>
      <c r="F602" s="5" t="s">
        <v>23</v>
      </c>
      <c r="G602" s="5" t="s">
        <v>31</v>
      </c>
      <c r="H602" s="5">
        <v>69</v>
      </c>
      <c r="I602" s="5">
        <v>3</v>
      </c>
      <c r="J602" s="5">
        <v>207</v>
      </c>
    </row>
    <row r="603" spans="1:10" ht="15.75" customHeight="1" x14ac:dyDescent="0.25">
      <c r="A603" s="3" t="s">
        <v>648</v>
      </c>
      <c r="B603" s="4">
        <v>43279</v>
      </c>
      <c r="C603" s="5">
        <v>12</v>
      </c>
      <c r="D603" s="5" t="s">
        <v>66</v>
      </c>
      <c r="E603" s="5" t="s">
        <v>63</v>
      </c>
      <c r="F603" s="5" t="s">
        <v>13</v>
      </c>
      <c r="G603" s="5" t="s">
        <v>14</v>
      </c>
      <c r="H603" s="5">
        <v>199</v>
      </c>
      <c r="I603" s="5">
        <v>3</v>
      </c>
      <c r="J603" s="5">
        <v>597</v>
      </c>
    </row>
    <row r="604" spans="1:10" ht="15.75" customHeight="1" x14ac:dyDescent="0.25">
      <c r="A604" s="3" t="s">
        <v>649</v>
      </c>
      <c r="B604" s="4">
        <v>43279</v>
      </c>
      <c r="C604" s="5">
        <v>11</v>
      </c>
      <c r="D604" s="5" t="s">
        <v>11</v>
      </c>
      <c r="E604" s="5" t="s">
        <v>12</v>
      </c>
      <c r="F604" s="5" t="s">
        <v>13</v>
      </c>
      <c r="G604" s="5" t="s">
        <v>19</v>
      </c>
      <c r="H604" s="5">
        <v>289</v>
      </c>
      <c r="I604" s="5">
        <v>7</v>
      </c>
      <c r="J604" s="5">
        <v>2023</v>
      </c>
    </row>
    <row r="605" spans="1:10" ht="15.75" customHeight="1" x14ac:dyDescent="0.25">
      <c r="A605" s="3" t="s">
        <v>650</v>
      </c>
      <c r="B605" s="4">
        <v>43279</v>
      </c>
      <c r="C605" s="5">
        <v>1</v>
      </c>
      <c r="D605" s="5" t="s">
        <v>16</v>
      </c>
      <c r="E605" s="5" t="s">
        <v>68</v>
      </c>
      <c r="F605" s="5" t="s">
        <v>18</v>
      </c>
      <c r="G605" s="5" t="s">
        <v>19</v>
      </c>
      <c r="H605" s="5">
        <v>289</v>
      </c>
      <c r="I605" s="5">
        <v>8</v>
      </c>
      <c r="J605" s="5">
        <v>2312</v>
      </c>
    </row>
    <row r="606" spans="1:10" ht="15.75" customHeight="1" x14ac:dyDescent="0.25">
      <c r="A606" s="3" t="s">
        <v>651</v>
      </c>
      <c r="B606" s="4">
        <v>43280</v>
      </c>
      <c r="C606" s="5">
        <v>15</v>
      </c>
      <c r="D606" s="5" t="s">
        <v>118</v>
      </c>
      <c r="E606" s="5" t="s">
        <v>63</v>
      </c>
      <c r="F606" s="5" t="s">
        <v>13</v>
      </c>
      <c r="G606" s="5" t="s">
        <v>24</v>
      </c>
      <c r="H606" s="5">
        <v>159</v>
      </c>
      <c r="I606" s="5">
        <v>5</v>
      </c>
      <c r="J606" s="5">
        <v>795</v>
      </c>
    </row>
    <row r="607" spans="1:10" ht="15.75" customHeight="1" x14ac:dyDescent="0.25">
      <c r="A607" s="3" t="s">
        <v>652</v>
      </c>
      <c r="B607" s="4">
        <v>43281</v>
      </c>
      <c r="C607" s="5">
        <v>12</v>
      </c>
      <c r="D607" s="5" t="s">
        <v>66</v>
      </c>
      <c r="E607" s="5" t="s">
        <v>12</v>
      </c>
      <c r="F607" s="5" t="s">
        <v>13</v>
      </c>
      <c r="G607" s="5" t="s">
        <v>19</v>
      </c>
      <c r="H607" s="5">
        <v>289</v>
      </c>
      <c r="I607" s="5">
        <v>3</v>
      </c>
      <c r="J607" s="5">
        <v>867</v>
      </c>
    </row>
    <row r="608" spans="1:10" ht="15.75" customHeight="1" x14ac:dyDescent="0.25">
      <c r="A608" s="3" t="s">
        <v>653</v>
      </c>
      <c r="B608" s="4">
        <v>43281</v>
      </c>
      <c r="C608" s="5">
        <v>20</v>
      </c>
      <c r="D608" s="5" t="s">
        <v>40</v>
      </c>
      <c r="E608" s="5" t="s">
        <v>27</v>
      </c>
      <c r="F608" s="5" t="s">
        <v>28</v>
      </c>
      <c r="G608" s="5" t="s">
        <v>41</v>
      </c>
      <c r="H608" s="5">
        <v>399</v>
      </c>
      <c r="I608" s="5">
        <v>7</v>
      </c>
      <c r="J608" s="5">
        <v>2793</v>
      </c>
    </row>
    <row r="609" spans="1:10" ht="15.75" customHeight="1" x14ac:dyDescent="0.25">
      <c r="A609" s="3" t="s">
        <v>654</v>
      </c>
      <c r="B609" s="4">
        <v>43281</v>
      </c>
      <c r="C609" s="5">
        <v>12</v>
      </c>
      <c r="D609" s="5" t="s">
        <v>66</v>
      </c>
      <c r="E609" s="5" t="s">
        <v>12</v>
      </c>
      <c r="F609" s="5" t="s">
        <v>13</v>
      </c>
      <c r="G609" s="5" t="s">
        <v>31</v>
      </c>
      <c r="H609" s="5">
        <v>69</v>
      </c>
      <c r="I609" s="5">
        <v>4</v>
      </c>
      <c r="J609" s="5">
        <v>276</v>
      </c>
    </row>
    <row r="610" spans="1:10" ht="15.75" customHeight="1" x14ac:dyDescent="0.25">
      <c r="A610" s="3" t="s">
        <v>655</v>
      </c>
      <c r="B610" s="4">
        <v>43281</v>
      </c>
      <c r="C610" s="5">
        <v>19</v>
      </c>
      <c r="D610" s="5" t="s">
        <v>56</v>
      </c>
      <c r="E610" s="5" t="s">
        <v>27</v>
      </c>
      <c r="F610" s="5" t="s">
        <v>28</v>
      </c>
      <c r="G610" s="5" t="s">
        <v>31</v>
      </c>
      <c r="H610" s="5">
        <v>69</v>
      </c>
      <c r="I610" s="5">
        <v>4</v>
      </c>
      <c r="J610" s="5">
        <v>276</v>
      </c>
    </row>
    <row r="611" spans="1:10" ht="15.75" customHeight="1" x14ac:dyDescent="0.25">
      <c r="A611" s="3" t="s">
        <v>656</v>
      </c>
      <c r="B611" s="4">
        <v>43282</v>
      </c>
      <c r="C611" s="5">
        <v>12</v>
      </c>
      <c r="D611" s="5" t="s">
        <v>66</v>
      </c>
      <c r="E611" s="5" t="s">
        <v>63</v>
      </c>
      <c r="F611" s="5" t="s">
        <v>13</v>
      </c>
      <c r="G611" s="5" t="s">
        <v>31</v>
      </c>
      <c r="H611" s="5">
        <v>69</v>
      </c>
      <c r="I611" s="5">
        <v>8</v>
      </c>
      <c r="J611" s="5">
        <v>552</v>
      </c>
    </row>
    <row r="612" spans="1:10" ht="15.75" customHeight="1" x14ac:dyDescent="0.25">
      <c r="A612" s="3" t="s">
        <v>657</v>
      </c>
      <c r="B612" s="4">
        <v>43282</v>
      </c>
      <c r="C612" s="5">
        <v>10</v>
      </c>
      <c r="D612" s="5" t="s">
        <v>58</v>
      </c>
      <c r="E612" s="5" t="s">
        <v>46</v>
      </c>
      <c r="F612" s="5" t="s">
        <v>23</v>
      </c>
      <c r="G612" s="5" t="s">
        <v>19</v>
      </c>
      <c r="H612" s="5">
        <v>289</v>
      </c>
      <c r="I612" s="5">
        <v>9</v>
      </c>
      <c r="J612" s="5">
        <v>2601</v>
      </c>
    </row>
    <row r="613" spans="1:10" ht="15.75" customHeight="1" x14ac:dyDescent="0.25">
      <c r="A613" s="3" t="s">
        <v>658</v>
      </c>
      <c r="B613" s="4">
        <v>43282</v>
      </c>
      <c r="C613" s="5">
        <v>17</v>
      </c>
      <c r="D613" s="5" t="s">
        <v>35</v>
      </c>
      <c r="E613" s="5" t="s">
        <v>27</v>
      </c>
      <c r="F613" s="5" t="s">
        <v>28</v>
      </c>
      <c r="G613" s="5" t="s">
        <v>19</v>
      </c>
      <c r="H613" s="5">
        <v>289</v>
      </c>
      <c r="I613" s="5">
        <v>9</v>
      </c>
      <c r="J613" s="5">
        <v>2601</v>
      </c>
    </row>
    <row r="614" spans="1:10" ht="15.75" customHeight="1" x14ac:dyDescent="0.25">
      <c r="A614" s="3" t="s">
        <v>659</v>
      </c>
      <c r="B614" s="4">
        <v>43283</v>
      </c>
      <c r="C614" s="5">
        <v>15</v>
      </c>
      <c r="D614" s="5" t="s">
        <v>118</v>
      </c>
      <c r="E614" s="5" t="s">
        <v>63</v>
      </c>
      <c r="F614" s="5" t="s">
        <v>13</v>
      </c>
      <c r="G614" s="5" t="s">
        <v>31</v>
      </c>
      <c r="H614" s="5">
        <v>69</v>
      </c>
      <c r="I614" s="5">
        <v>2</v>
      </c>
      <c r="J614" s="5">
        <v>138</v>
      </c>
    </row>
    <row r="615" spans="1:10" ht="15.75" customHeight="1" x14ac:dyDescent="0.25">
      <c r="A615" s="3" t="s">
        <v>660</v>
      </c>
      <c r="B615" s="4">
        <v>43284</v>
      </c>
      <c r="C615" s="5">
        <v>20</v>
      </c>
      <c r="D615" s="5" t="s">
        <v>40</v>
      </c>
      <c r="E615" s="5" t="s">
        <v>36</v>
      </c>
      <c r="F615" s="5" t="s">
        <v>28</v>
      </c>
      <c r="G615" s="5" t="s">
        <v>19</v>
      </c>
      <c r="H615" s="5">
        <v>289</v>
      </c>
      <c r="I615" s="5">
        <v>0</v>
      </c>
      <c r="J615" s="5">
        <v>0</v>
      </c>
    </row>
    <row r="616" spans="1:10" ht="15.75" customHeight="1" x14ac:dyDescent="0.25">
      <c r="A616" s="3" t="s">
        <v>661</v>
      </c>
      <c r="B616" s="4">
        <v>43285</v>
      </c>
      <c r="C616" s="5">
        <v>10</v>
      </c>
      <c r="D616" s="5" t="s">
        <v>58</v>
      </c>
      <c r="E616" s="5" t="s">
        <v>22</v>
      </c>
      <c r="F616" s="5" t="s">
        <v>23</v>
      </c>
      <c r="G616" s="5" t="s">
        <v>24</v>
      </c>
      <c r="H616" s="5">
        <v>159</v>
      </c>
      <c r="I616" s="5">
        <v>2</v>
      </c>
      <c r="J616" s="5">
        <v>318</v>
      </c>
    </row>
    <row r="617" spans="1:10" ht="15.75" customHeight="1" x14ac:dyDescent="0.25">
      <c r="A617" s="3" t="s">
        <v>662</v>
      </c>
      <c r="B617" s="4">
        <v>43286</v>
      </c>
      <c r="C617" s="5">
        <v>11</v>
      </c>
      <c r="D617" s="5" t="s">
        <v>11</v>
      </c>
      <c r="E617" s="5" t="s">
        <v>63</v>
      </c>
      <c r="F617" s="5" t="s">
        <v>13</v>
      </c>
      <c r="G617" s="5" t="s">
        <v>31</v>
      </c>
      <c r="H617" s="5">
        <v>69</v>
      </c>
      <c r="I617" s="5">
        <v>7</v>
      </c>
      <c r="J617" s="5">
        <v>483</v>
      </c>
    </row>
    <row r="618" spans="1:10" ht="15.75" customHeight="1" x14ac:dyDescent="0.25">
      <c r="A618" s="3" t="s">
        <v>663</v>
      </c>
      <c r="B618" s="4">
        <v>43287</v>
      </c>
      <c r="C618" s="5">
        <v>19</v>
      </c>
      <c r="D618" s="5" t="s">
        <v>56</v>
      </c>
      <c r="E618" s="5" t="s">
        <v>36</v>
      </c>
      <c r="F618" s="5" t="s">
        <v>28</v>
      </c>
      <c r="G618" s="5" t="s">
        <v>14</v>
      </c>
      <c r="H618" s="5">
        <v>199</v>
      </c>
      <c r="I618" s="5">
        <v>8</v>
      </c>
      <c r="J618" s="5">
        <v>1592</v>
      </c>
    </row>
    <row r="619" spans="1:10" ht="15.75" customHeight="1" x14ac:dyDescent="0.25">
      <c r="A619" s="3" t="s">
        <v>664</v>
      </c>
      <c r="B619" s="4">
        <v>43287</v>
      </c>
      <c r="C619" s="5">
        <v>19</v>
      </c>
      <c r="D619" s="5" t="s">
        <v>56</v>
      </c>
      <c r="E619" s="5" t="s">
        <v>36</v>
      </c>
      <c r="F619" s="5" t="s">
        <v>28</v>
      </c>
      <c r="G619" s="5" t="s">
        <v>41</v>
      </c>
      <c r="H619" s="5">
        <v>399</v>
      </c>
      <c r="I619" s="5">
        <v>0</v>
      </c>
      <c r="J619" s="5">
        <v>0</v>
      </c>
    </row>
    <row r="620" spans="1:10" ht="15.75" customHeight="1" x14ac:dyDescent="0.25">
      <c r="A620" s="3" t="s">
        <v>665</v>
      </c>
      <c r="B620" s="4">
        <v>43288</v>
      </c>
      <c r="C620" s="5">
        <v>17</v>
      </c>
      <c r="D620" s="5" t="s">
        <v>35</v>
      </c>
      <c r="E620" s="5" t="s">
        <v>36</v>
      </c>
      <c r="F620" s="5" t="s">
        <v>28</v>
      </c>
      <c r="G620" s="5" t="s">
        <v>19</v>
      </c>
      <c r="H620" s="5">
        <v>289</v>
      </c>
      <c r="I620" s="5">
        <v>6</v>
      </c>
      <c r="J620" s="5">
        <v>1734</v>
      </c>
    </row>
    <row r="621" spans="1:10" ht="15.75" customHeight="1" x14ac:dyDescent="0.25">
      <c r="A621" s="3" t="s">
        <v>666</v>
      </c>
      <c r="B621" s="4">
        <v>43288</v>
      </c>
      <c r="C621" s="5">
        <v>20</v>
      </c>
      <c r="D621" s="5" t="s">
        <v>40</v>
      </c>
      <c r="E621" s="5" t="s">
        <v>36</v>
      </c>
      <c r="F621" s="5" t="s">
        <v>28</v>
      </c>
      <c r="G621" s="5" t="s">
        <v>24</v>
      </c>
      <c r="H621" s="5">
        <v>159</v>
      </c>
      <c r="I621" s="5">
        <v>9</v>
      </c>
      <c r="J621" s="5">
        <v>1431</v>
      </c>
    </row>
    <row r="622" spans="1:10" ht="15.75" customHeight="1" x14ac:dyDescent="0.25">
      <c r="A622" s="3" t="s">
        <v>667</v>
      </c>
      <c r="B622" s="4">
        <v>43288</v>
      </c>
      <c r="C622" s="5">
        <v>10</v>
      </c>
      <c r="D622" s="5" t="s">
        <v>58</v>
      </c>
      <c r="E622" s="5" t="s">
        <v>46</v>
      </c>
      <c r="F622" s="5" t="s">
        <v>23</v>
      </c>
      <c r="G622" s="5" t="s">
        <v>24</v>
      </c>
      <c r="H622" s="5">
        <v>159</v>
      </c>
      <c r="I622" s="5">
        <v>7</v>
      </c>
      <c r="J622" s="5">
        <v>1113</v>
      </c>
    </row>
    <row r="623" spans="1:10" ht="15.75" customHeight="1" x14ac:dyDescent="0.25">
      <c r="A623" s="3" t="s">
        <v>668</v>
      </c>
      <c r="B623" s="4">
        <v>43288</v>
      </c>
      <c r="C623" s="5">
        <v>13</v>
      </c>
      <c r="D623" s="5" t="s">
        <v>33</v>
      </c>
      <c r="E623" s="5" t="s">
        <v>63</v>
      </c>
      <c r="F623" s="5" t="s">
        <v>13</v>
      </c>
      <c r="G623" s="5" t="s">
        <v>24</v>
      </c>
      <c r="H623" s="5">
        <v>159</v>
      </c>
      <c r="I623" s="5">
        <v>9</v>
      </c>
      <c r="J623" s="5">
        <v>1431</v>
      </c>
    </row>
    <row r="624" spans="1:10" ht="15.75" customHeight="1" x14ac:dyDescent="0.25">
      <c r="A624" s="3" t="s">
        <v>669</v>
      </c>
      <c r="B624" s="4">
        <v>43288</v>
      </c>
      <c r="C624" s="5">
        <v>14</v>
      </c>
      <c r="D624" s="5" t="s">
        <v>38</v>
      </c>
      <c r="E624" s="5" t="s">
        <v>63</v>
      </c>
      <c r="F624" s="5" t="s">
        <v>13</v>
      </c>
      <c r="G624" s="5" t="s">
        <v>14</v>
      </c>
      <c r="H624" s="5">
        <v>199</v>
      </c>
      <c r="I624" s="5">
        <v>0</v>
      </c>
      <c r="J624" s="5">
        <v>0</v>
      </c>
    </row>
    <row r="625" spans="1:10" ht="15.75" customHeight="1" x14ac:dyDescent="0.25">
      <c r="A625" s="3" t="s">
        <v>670</v>
      </c>
      <c r="B625" s="4">
        <v>43289</v>
      </c>
      <c r="C625" s="5">
        <v>3</v>
      </c>
      <c r="D625" s="5" t="s">
        <v>43</v>
      </c>
      <c r="E625" s="5" t="s">
        <v>68</v>
      </c>
      <c r="F625" s="5" t="s">
        <v>18</v>
      </c>
      <c r="G625" s="5" t="s">
        <v>14</v>
      </c>
      <c r="H625" s="5">
        <v>199</v>
      </c>
      <c r="I625" s="5">
        <v>4</v>
      </c>
      <c r="J625" s="5">
        <v>796</v>
      </c>
    </row>
    <row r="626" spans="1:10" ht="15.75" customHeight="1" x14ac:dyDescent="0.25">
      <c r="A626" s="3" t="s">
        <v>671</v>
      </c>
      <c r="B626" s="4">
        <v>43289</v>
      </c>
      <c r="C626" s="5">
        <v>17</v>
      </c>
      <c r="D626" s="5" t="s">
        <v>35</v>
      </c>
      <c r="E626" s="5" t="s">
        <v>27</v>
      </c>
      <c r="F626" s="5" t="s">
        <v>28</v>
      </c>
      <c r="G626" s="5" t="s">
        <v>41</v>
      </c>
      <c r="H626" s="5">
        <v>399</v>
      </c>
      <c r="I626" s="5">
        <v>8</v>
      </c>
      <c r="J626" s="5">
        <v>3192</v>
      </c>
    </row>
    <row r="627" spans="1:10" ht="15.75" customHeight="1" x14ac:dyDescent="0.25">
      <c r="A627" s="3" t="s">
        <v>672</v>
      </c>
      <c r="B627" s="4">
        <v>43289</v>
      </c>
      <c r="C627" s="5">
        <v>1</v>
      </c>
      <c r="D627" s="5" t="s">
        <v>16</v>
      </c>
      <c r="E627" s="5" t="s">
        <v>17</v>
      </c>
      <c r="F627" s="5" t="s">
        <v>18</v>
      </c>
      <c r="G627" s="5" t="s">
        <v>19</v>
      </c>
      <c r="H627" s="5">
        <v>289</v>
      </c>
      <c r="I627" s="5">
        <v>0</v>
      </c>
      <c r="J627" s="5">
        <v>0</v>
      </c>
    </row>
    <row r="628" spans="1:10" ht="15.75" customHeight="1" x14ac:dyDescent="0.25">
      <c r="A628" s="3" t="s">
        <v>673</v>
      </c>
      <c r="B628" s="4">
        <v>43289</v>
      </c>
      <c r="C628" s="5">
        <v>18</v>
      </c>
      <c r="D628" s="5" t="s">
        <v>26</v>
      </c>
      <c r="E628" s="5" t="s">
        <v>27</v>
      </c>
      <c r="F628" s="5" t="s">
        <v>28</v>
      </c>
      <c r="G628" s="5" t="s">
        <v>31</v>
      </c>
      <c r="H628" s="5">
        <v>69</v>
      </c>
      <c r="I628" s="5">
        <v>4</v>
      </c>
      <c r="J628" s="5">
        <v>276</v>
      </c>
    </row>
    <row r="629" spans="1:10" ht="15.75" customHeight="1" x14ac:dyDescent="0.25">
      <c r="A629" s="3" t="s">
        <v>674</v>
      </c>
      <c r="B629" s="4">
        <v>43289</v>
      </c>
      <c r="C629" s="5">
        <v>14</v>
      </c>
      <c r="D629" s="5" t="s">
        <v>38</v>
      </c>
      <c r="E629" s="5" t="s">
        <v>12</v>
      </c>
      <c r="F629" s="5" t="s">
        <v>13</v>
      </c>
      <c r="G629" s="5" t="s">
        <v>41</v>
      </c>
      <c r="H629" s="5">
        <v>399</v>
      </c>
      <c r="I629" s="5">
        <v>5</v>
      </c>
      <c r="J629" s="5">
        <v>1995</v>
      </c>
    </row>
    <row r="630" spans="1:10" ht="15.75" customHeight="1" x14ac:dyDescent="0.25">
      <c r="A630" s="3" t="s">
        <v>675</v>
      </c>
      <c r="B630" s="4">
        <v>43289</v>
      </c>
      <c r="C630" s="5">
        <v>2</v>
      </c>
      <c r="D630" s="5" t="s">
        <v>106</v>
      </c>
      <c r="E630" s="5" t="s">
        <v>68</v>
      </c>
      <c r="F630" s="5" t="s">
        <v>18</v>
      </c>
      <c r="G630" s="5" t="s">
        <v>31</v>
      </c>
      <c r="H630" s="5">
        <v>69</v>
      </c>
      <c r="I630" s="5">
        <v>6</v>
      </c>
      <c r="J630" s="5">
        <v>414</v>
      </c>
    </row>
    <row r="631" spans="1:10" ht="15.75" customHeight="1" x14ac:dyDescent="0.25">
      <c r="A631" s="3" t="s">
        <v>676</v>
      </c>
      <c r="B631" s="4">
        <v>43290</v>
      </c>
      <c r="C631" s="5">
        <v>10</v>
      </c>
      <c r="D631" s="5" t="s">
        <v>58</v>
      </c>
      <c r="E631" s="5" t="s">
        <v>22</v>
      </c>
      <c r="F631" s="5" t="s">
        <v>23</v>
      </c>
      <c r="G631" s="5" t="s">
        <v>24</v>
      </c>
      <c r="H631" s="5">
        <v>159</v>
      </c>
      <c r="I631" s="5">
        <v>3</v>
      </c>
      <c r="J631" s="5">
        <v>477</v>
      </c>
    </row>
    <row r="632" spans="1:10" ht="15.75" customHeight="1" x14ac:dyDescent="0.25">
      <c r="A632" s="3" t="s">
        <v>677</v>
      </c>
      <c r="B632" s="4">
        <v>43291</v>
      </c>
      <c r="C632" s="5">
        <v>13</v>
      </c>
      <c r="D632" s="5" t="s">
        <v>33</v>
      </c>
      <c r="E632" s="5" t="s">
        <v>12</v>
      </c>
      <c r="F632" s="5" t="s">
        <v>13</v>
      </c>
      <c r="G632" s="5" t="s">
        <v>14</v>
      </c>
      <c r="H632" s="5">
        <v>199</v>
      </c>
      <c r="I632" s="5">
        <v>4</v>
      </c>
      <c r="J632" s="5">
        <v>796</v>
      </c>
    </row>
    <row r="633" spans="1:10" ht="15.75" customHeight="1" x14ac:dyDescent="0.25">
      <c r="A633" s="3" t="s">
        <v>678</v>
      </c>
      <c r="B633" s="4">
        <v>43291</v>
      </c>
      <c r="C633" s="5">
        <v>17</v>
      </c>
      <c r="D633" s="5" t="s">
        <v>35</v>
      </c>
      <c r="E633" s="5" t="s">
        <v>27</v>
      </c>
      <c r="F633" s="5" t="s">
        <v>28</v>
      </c>
      <c r="G633" s="5" t="s">
        <v>31</v>
      </c>
      <c r="H633" s="5">
        <v>69</v>
      </c>
      <c r="I633" s="5">
        <v>3</v>
      </c>
      <c r="J633" s="5">
        <v>207</v>
      </c>
    </row>
    <row r="634" spans="1:10" ht="15.75" customHeight="1" x14ac:dyDescent="0.25">
      <c r="A634" s="3" t="s">
        <v>679</v>
      </c>
      <c r="B634" s="4">
        <v>43292</v>
      </c>
      <c r="C634" s="5">
        <v>20</v>
      </c>
      <c r="D634" s="5" t="s">
        <v>40</v>
      </c>
      <c r="E634" s="5" t="s">
        <v>27</v>
      </c>
      <c r="F634" s="5" t="s">
        <v>28</v>
      </c>
      <c r="G634" s="5" t="s">
        <v>24</v>
      </c>
      <c r="H634" s="5">
        <v>159</v>
      </c>
      <c r="I634" s="5">
        <v>3</v>
      </c>
      <c r="J634" s="5">
        <v>477</v>
      </c>
    </row>
    <row r="635" spans="1:10" ht="15.75" customHeight="1" x14ac:dyDescent="0.25">
      <c r="A635" s="3" t="s">
        <v>680</v>
      </c>
      <c r="B635" s="4">
        <v>43292</v>
      </c>
      <c r="C635" s="5">
        <v>5</v>
      </c>
      <c r="D635" s="5" t="s">
        <v>60</v>
      </c>
      <c r="E635" s="5" t="s">
        <v>17</v>
      </c>
      <c r="F635" s="5" t="s">
        <v>18</v>
      </c>
      <c r="G635" s="5" t="s">
        <v>41</v>
      </c>
      <c r="H635" s="5">
        <v>399</v>
      </c>
      <c r="I635" s="5">
        <v>0</v>
      </c>
      <c r="J635" s="5">
        <v>0</v>
      </c>
    </row>
    <row r="636" spans="1:10" ht="15.75" customHeight="1" x14ac:dyDescent="0.25">
      <c r="A636" s="3" t="s">
        <v>681</v>
      </c>
      <c r="B636" s="4">
        <v>43292</v>
      </c>
      <c r="C636" s="5">
        <v>3</v>
      </c>
      <c r="D636" s="5" t="s">
        <v>43</v>
      </c>
      <c r="E636" s="5" t="s">
        <v>17</v>
      </c>
      <c r="F636" s="5" t="s">
        <v>18</v>
      </c>
      <c r="G636" s="5" t="s">
        <v>24</v>
      </c>
      <c r="H636" s="5">
        <v>159</v>
      </c>
      <c r="I636" s="5">
        <v>5</v>
      </c>
      <c r="J636" s="5">
        <v>795</v>
      </c>
    </row>
    <row r="637" spans="1:10" ht="15.75" customHeight="1" x14ac:dyDescent="0.25">
      <c r="A637" s="3" t="s">
        <v>682</v>
      </c>
      <c r="B637" s="4">
        <v>43293</v>
      </c>
      <c r="C637" s="5">
        <v>16</v>
      </c>
      <c r="D637" s="5" t="s">
        <v>30</v>
      </c>
      <c r="E637" s="5" t="s">
        <v>27</v>
      </c>
      <c r="F637" s="5" t="s">
        <v>28</v>
      </c>
      <c r="G637" s="5" t="s">
        <v>31</v>
      </c>
      <c r="H637" s="5">
        <v>69</v>
      </c>
      <c r="I637" s="5">
        <v>5</v>
      </c>
      <c r="J637" s="5">
        <v>345</v>
      </c>
    </row>
    <row r="638" spans="1:10" ht="15.75" customHeight="1" x14ac:dyDescent="0.25">
      <c r="A638" s="3" t="s">
        <v>683</v>
      </c>
      <c r="B638" s="4">
        <v>43294</v>
      </c>
      <c r="C638" s="5">
        <v>17</v>
      </c>
      <c r="D638" s="5" t="s">
        <v>35</v>
      </c>
      <c r="E638" s="5" t="s">
        <v>27</v>
      </c>
      <c r="F638" s="5" t="s">
        <v>28</v>
      </c>
      <c r="G638" s="5" t="s">
        <v>24</v>
      </c>
      <c r="H638" s="5">
        <v>159</v>
      </c>
      <c r="I638" s="5">
        <v>6</v>
      </c>
      <c r="J638" s="5">
        <v>954</v>
      </c>
    </row>
    <row r="639" spans="1:10" ht="15.75" customHeight="1" x14ac:dyDescent="0.25">
      <c r="A639" s="3" t="s">
        <v>684</v>
      </c>
      <c r="B639" s="4">
        <v>43294</v>
      </c>
      <c r="C639" s="5">
        <v>11</v>
      </c>
      <c r="D639" s="5" t="s">
        <v>11</v>
      </c>
      <c r="E639" s="5" t="s">
        <v>12</v>
      </c>
      <c r="F639" s="5" t="s">
        <v>13</v>
      </c>
      <c r="G639" s="5" t="s">
        <v>24</v>
      </c>
      <c r="H639" s="5">
        <v>159</v>
      </c>
      <c r="I639" s="5">
        <v>5</v>
      </c>
      <c r="J639" s="5">
        <v>795</v>
      </c>
    </row>
    <row r="640" spans="1:10" ht="15.75" customHeight="1" x14ac:dyDescent="0.25">
      <c r="A640" s="3" t="s">
        <v>685</v>
      </c>
      <c r="B640" s="4">
        <v>43294</v>
      </c>
      <c r="C640" s="5">
        <v>16</v>
      </c>
      <c r="D640" s="5" t="s">
        <v>30</v>
      </c>
      <c r="E640" s="5" t="s">
        <v>27</v>
      </c>
      <c r="F640" s="5" t="s">
        <v>28</v>
      </c>
      <c r="G640" s="5" t="s">
        <v>41</v>
      </c>
      <c r="H640" s="5">
        <v>399</v>
      </c>
      <c r="I640" s="5">
        <v>3</v>
      </c>
      <c r="J640" s="5">
        <v>1197</v>
      </c>
    </row>
    <row r="641" spans="1:10" ht="15.75" customHeight="1" x14ac:dyDescent="0.25">
      <c r="A641" s="3" t="s">
        <v>686</v>
      </c>
      <c r="B641" s="4">
        <v>43295</v>
      </c>
      <c r="C641" s="5">
        <v>20</v>
      </c>
      <c r="D641" s="5" t="s">
        <v>40</v>
      </c>
      <c r="E641" s="5" t="s">
        <v>36</v>
      </c>
      <c r="F641" s="5" t="s">
        <v>28</v>
      </c>
      <c r="G641" s="5" t="s">
        <v>19</v>
      </c>
      <c r="H641" s="5">
        <v>289</v>
      </c>
      <c r="I641" s="5">
        <v>4</v>
      </c>
      <c r="J641" s="5">
        <v>1156</v>
      </c>
    </row>
    <row r="642" spans="1:10" ht="15.75" customHeight="1" x14ac:dyDescent="0.25">
      <c r="A642" s="3" t="s">
        <v>687</v>
      </c>
      <c r="B642" s="4">
        <v>43295</v>
      </c>
      <c r="C642" s="5">
        <v>10</v>
      </c>
      <c r="D642" s="5" t="s">
        <v>58</v>
      </c>
      <c r="E642" s="5" t="s">
        <v>46</v>
      </c>
      <c r="F642" s="5" t="s">
        <v>23</v>
      </c>
      <c r="G642" s="5" t="s">
        <v>41</v>
      </c>
      <c r="H642" s="5">
        <v>399</v>
      </c>
      <c r="I642" s="5">
        <v>7</v>
      </c>
      <c r="J642" s="5">
        <v>2793</v>
      </c>
    </row>
    <row r="643" spans="1:10" ht="15.75" customHeight="1" x14ac:dyDescent="0.25">
      <c r="A643" s="3" t="s">
        <v>688</v>
      </c>
      <c r="B643" s="4">
        <v>43296</v>
      </c>
      <c r="C643" s="5">
        <v>10</v>
      </c>
      <c r="D643" s="5" t="s">
        <v>58</v>
      </c>
      <c r="E643" s="5" t="s">
        <v>46</v>
      </c>
      <c r="F643" s="5" t="s">
        <v>23</v>
      </c>
      <c r="G643" s="5" t="s">
        <v>41</v>
      </c>
      <c r="H643" s="5">
        <v>399</v>
      </c>
      <c r="I643" s="5">
        <v>9</v>
      </c>
      <c r="J643" s="5">
        <v>3591</v>
      </c>
    </row>
    <row r="644" spans="1:10" ht="15.75" customHeight="1" x14ac:dyDescent="0.25">
      <c r="A644" s="3" t="s">
        <v>689</v>
      </c>
      <c r="B644" s="4">
        <v>43296</v>
      </c>
      <c r="C644" s="5">
        <v>13</v>
      </c>
      <c r="D644" s="5" t="s">
        <v>33</v>
      </c>
      <c r="E644" s="5" t="s">
        <v>12</v>
      </c>
      <c r="F644" s="5" t="s">
        <v>13</v>
      </c>
      <c r="G644" s="5" t="s">
        <v>41</v>
      </c>
      <c r="H644" s="5">
        <v>399</v>
      </c>
      <c r="I644" s="5">
        <v>8</v>
      </c>
      <c r="J644" s="5">
        <v>3192</v>
      </c>
    </row>
    <row r="645" spans="1:10" ht="15.75" customHeight="1" x14ac:dyDescent="0.25">
      <c r="A645" s="3" t="s">
        <v>690</v>
      </c>
      <c r="B645" s="4">
        <v>43297</v>
      </c>
      <c r="C645" s="5">
        <v>6</v>
      </c>
      <c r="D645" s="5" t="s">
        <v>48</v>
      </c>
      <c r="E645" s="5" t="s">
        <v>46</v>
      </c>
      <c r="F645" s="5" t="s">
        <v>23</v>
      </c>
      <c r="G645" s="5" t="s">
        <v>14</v>
      </c>
      <c r="H645" s="5">
        <v>199</v>
      </c>
      <c r="I645" s="5">
        <v>6</v>
      </c>
      <c r="J645" s="5">
        <v>1194</v>
      </c>
    </row>
    <row r="646" spans="1:10" ht="15.75" customHeight="1" x14ac:dyDescent="0.25">
      <c r="A646" s="3" t="s">
        <v>691</v>
      </c>
      <c r="B646" s="4">
        <v>43297</v>
      </c>
      <c r="C646" s="5">
        <v>1</v>
      </c>
      <c r="D646" s="5" t="s">
        <v>16</v>
      </c>
      <c r="E646" s="5" t="s">
        <v>17</v>
      </c>
      <c r="F646" s="5" t="s">
        <v>18</v>
      </c>
      <c r="G646" s="5" t="s">
        <v>31</v>
      </c>
      <c r="H646" s="5">
        <v>69</v>
      </c>
      <c r="I646" s="5">
        <v>9</v>
      </c>
      <c r="J646" s="5">
        <v>621</v>
      </c>
    </row>
    <row r="647" spans="1:10" ht="15.75" customHeight="1" x14ac:dyDescent="0.25">
      <c r="A647" s="3" t="s">
        <v>692</v>
      </c>
      <c r="B647" s="4">
        <v>43297</v>
      </c>
      <c r="C647" s="5">
        <v>14</v>
      </c>
      <c r="D647" s="5" t="s">
        <v>38</v>
      </c>
      <c r="E647" s="5" t="s">
        <v>12</v>
      </c>
      <c r="F647" s="5" t="s">
        <v>13</v>
      </c>
      <c r="G647" s="5" t="s">
        <v>14</v>
      </c>
      <c r="H647" s="5">
        <v>199</v>
      </c>
      <c r="I647" s="5">
        <v>0</v>
      </c>
      <c r="J647" s="5">
        <v>0</v>
      </c>
    </row>
    <row r="648" spans="1:10" ht="15.75" customHeight="1" x14ac:dyDescent="0.25">
      <c r="A648" s="3" t="s">
        <v>693</v>
      </c>
      <c r="B648" s="4">
        <v>43297</v>
      </c>
      <c r="C648" s="5">
        <v>13</v>
      </c>
      <c r="D648" s="5" t="s">
        <v>33</v>
      </c>
      <c r="E648" s="5" t="s">
        <v>12</v>
      </c>
      <c r="F648" s="5" t="s">
        <v>13</v>
      </c>
      <c r="G648" s="5" t="s">
        <v>19</v>
      </c>
      <c r="H648" s="5">
        <v>289</v>
      </c>
      <c r="I648" s="5">
        <v>3</v>
      </c>
      <c r="J648" s="5">
        <v>867</v>
      </c>
    </row>
    <row r="649" spans="1:10" ht="15.75" customHeight="1" x14ac:dyDescent="0.25">
      <c r="A649" s="3" t="s">
        <v>694</v>
      </c>
      <c r="B649" s="4">
        <v>43297</v>
      </c>
      <c r="C649" s="5">
        <v>8</v>
      </c>
      <c r="D649" s="5" t="s">
        <v>45</v>
      </c>
      <c r="E649" s="5" t="s">
        <v>22</v>
      </c>
      <c r="F649" s="5" t="s">
        <v>23</v>
      </c>
      <c r="G649" s="5" t="s">
        <v>14</v>
      </c>
      <c r="H649" s="5">
        <v>199</v>
      </c>
      <c r="I649" s="5">
        <v>1</v>
      </c>
      <c r="J649" s="5">
        <v>199</v>
      </c>
    </row>
    <row r="650" spans="1:10" ht="15.75" customHeight="1" x14ac:dyDescent="0.25">
      <c r="A650" s="3" t="s">
        <v>695</v>
      </c>
      <c r="B650" s="4">
        <v>43298</v>
      </c>
      <c r="C650" s="5">
        <v>8</v>
      </c>
      <c r="D650" s="5" t="s">
        <v>45</v>
      </c>
      <c r="E650" s="5" t="s">
        <v>46</v>
      </c>
      <c r="F650" s="5" t="s">
        <v>23</v>
      </c>
      <c r="G650" s="5" t="s">
        <v>41</v>
      </c>
      <c r="H650" s="5">
        <v>399</v>
      </c>
      <c r="I650" s="5">
        <v>5</v>
      </c>
      <c r="J650" s="5">
        <v>1995</v>
      </c>
    </row>
    <row r="651" spans="1:10" ht="15.75" customHeight="1" x14ac:dyDescent="0.25">
      <c r="A651" s="3" t="s">
        <v>696</v>
      </c>
      <c r="B651" s="4">
        <v>43298</v>
      </c>
      <c r="C651" s="5">
        <v>13</v>
      </c>
      <c r="D651" s="5" t="s">
        <v>33</v>
      </c>
      <c r="E651" s="5" t="s">
        <v>63</v>
      </c>
      <c r="F651" s="5" t="s">
        <v>13</v>
      </c>
      <c r="G651" s="5" t="s">
        <v>19</v>
      </c>
      <c r="H651" s="5">
        <v>289</v>
      </c>
      <c r="I651" s="5">
        <v>3</v>
      </c>
      <c r="J651" s="5">
        <v>867</v>
      </c>
    </row>
    <row r="652" spans="1:10" ht="15.75" customHeight="1" x14ac:dyDescent="0.25">
      <c r="A652" s="3" t="s">
        <v>697</v>
      </c>
      <c r="B652" s="4">
        <v>43298</v>
      </c>
      <c r="C652" s="5">
        <v>17</v>
      </c>
      <c r="D652" s="5" t="s">
        <v>35</v>
      </c>
      <c r="E652" s="5" t="s">
        <v>36</v>
      </c>
      <c r="F652" s="5" t="s">
        <v>28</v>
      </c>
      <c r="G652" s="5" t="s">
        <v>24</v>
      </c>
      <c r="H652" s="5">
        <v>159</v>
      </c>
      <c r="I652" s="5">
        <v>2</v>
      </c>
      <c r="J652" s="5">
        <v>318</v>
      </c>
    </row>
    <row r="653" spans="1:10" ht="15.75" customHeight="1" x14ac:dyDescent="0.25">
      <c r="A653" s="3" t="s">
        <v>698</v>
      </c>
      <c r="B653" s="4">
        <v>43298</v>
      </c>
      <c r="C653" s="5">
        <v>15</v>
      </c>
      <c r="D653" s="5" t="s">
        <v>118</v>
      </c>
      <c r="E653" s="5" t="s">
        <v>63</v>
      </c>
      <c r="F653" s="5" t="s">
        <v>13</v>
      </c>
      <c r="G653" s="5" t="s">
        <v>24</v>
      </c>
      <c r="H653" s="5">
        <v>159</v>
      </c>
      <c r="I653" s="5">
        <v>3</v>
      </c>
      <c r="J653" s="5">
        <v>477</v>
      </c>
    </row>
    <row r="654" spans="1:10" ht="15.75" customHeight="1" x14ac:dyDescent="0.25">
      <c r="A654" s="3" t="s">
        <v>699</v>
      </c>
      <c r="B654" s="4">
        <v>43299</v>
      </c>
      <c r="C654" s="5">
        <v>5</v>
      </c>
      <c r="D654" s="5" t="s">
        <v>60</v>
      </c>
      <c r="E654" s="5" t="s">
        <v>68</v>
      </c>
      <c r="F654" s="5" t="s">
        <v>18</v>
      </c>
      <c r="G654" s="5" t="s">
        <v>24</v>
      </c>
      <c r="H654" s="5">
        <v>159</v>
      </c>
      <c r="I654" s="5">
        <v>1</v>
      </c>
      <c r="J654" s="5">
        <v>159</v>
      </c>
    </row>
    <row r="655" spans="1:10" ht="15.75" customHeight="1" x14ac:dyDescent="0.25">
      <c r="A655" s="3" t="s">
        <v>700</v>
      </c>
      <c r="B655" s="4">
        <v>43299</v>
      </c>
      <c r="C655" s="5">
        <v>1</v>
      </c>
      <c r="D655" s="5" t="s">
        <v>16</v>
      </c>
      <c r="E655" s="5" t="s">
        <v>17</v>
      </c>
      <c r="F655" s="5" t="s">
        <v>18</v>
      </c>
      <c r="G655" s="5" t="s">
        <v>31</v>
      </c>
      <c r="H655" s="5">
        <v>69</v>
      </c>
      <c r="I655" s="5">
        <v>0</v>
      </c>
      <c r="J655" s="5">
        <v>0</v>
      </c>
    </row>
    <row r="656" spans="1:10" ht="15.75" customHeight="1" x14ac:dyDescent="0.25">
      <c r="A656" s="3" t="s">
        <v>701</v>
      </c>
      <c r="B656" s="4">
        <v>43299</v>
      </c>
      <c r="C656" s="5">
        <v>2</v>
      </c>
      <c r="D656" s="5" t="s">
        <v>106</v>
      </c>
      <c r="E656" s="5" t="s">
        <v>17</v>
      </c>
      <c r="F656" s="5" t="s">
        <v>18</v>
      </c>
      <c r="G656" s="5" t="s">
        <v>19</v>
      </c>
      <c r="H656" s="5">
        <v>289</v>
      </c>
      <c r="I656" s="5">
        <v>2</v>
      </c>
      <c r="J656" s="5">
        <v>578</v>
      </c>
    </row>
    <row r="657" spans="1:10" ht="15.75" customHeight="1" x14ac:dyDescent="0.25">
      <c r="A657" s="3" t="s">
        <v>702</v>
      </c>
      <c r="B657" s="4">
        <v>43299</v>
      </c>
      <c r="C657" s="5">
        <v>12</v>
      </c>
      <c r="D657" s="5" t="s">
        <v>66</v>
      </c>
      <c r="E657" s="5" t="s">
        <v>63</v>
      </c>
      <c r="F657" s="5" t="s">
        <v>13</v>
      </c>
      <c r="G657" s="5" t="s">
        <v>24</v>
      </c>
      <c r="H657" s="5">
        <v>159</v>
      </c>
      <c r="I657" s="5">
        <v>5</v>
      </c>
      <c r="J657" s="5">
        <v>795</v>
      </c>
    </row>
    <row r="658" spans="1:10" ht="15.75" customHeight="1" x14ac:dyDescent="0.25">
      <c r="A658" s="3" t="s">
        <v>703</v>
      </c>
      <c r="B658" s="4">
        <v>43299</v>
      </c>
      <c r="C658" s="5">
        <v>6</v>
      </c>
      <c r="D658" s="5" t="s">
        <v>48</v>
      </c>
      <c r="E658" s="5" t="s">
        <v>46</v>
      </c>
      <c r="F658" s="5" t="s">
        <v>23</v>
      </c>
      <c r="G658" s="5" t="s">
        <v>31</v>
      </c>
      <c r="H658" s="5">
        <v>69</v>
      </c>
      <c r="I658" s="5">
        <v>3</v>
      </c>
      <c r="J658" s="5">
        <v>207</v>
      </c>
    </row>
    <row r="659" spans="1:10" ht="15.75" customHeight="1" x14ac:dyDescent="0.25">
      <c r="A659" s="3" t="s">
        <v>704</v>
      </c>
      <c r="B659" s="4">
        <v>43299</v>
      </c>
      <c r="C659" s="5">
        <v>5</v>
      </c>
      <c r="D659" s="5" t="s">
        <v>60</v>
      </c>
      <c r="E659" s="5" t="s">
        <v>17</v>
      </c>
      <c r="F659" s="5" t="s">
        <v>18</v>
      </c>
      <c r="G659" s="5" t="s">
        <v>24</v>
      </c>
      <c r="H659" s="5">
        <v>159</v>
      </c>
      <c r="I659" s="5">
        <v>9</v>
      </c>
      <c r="J659" s="5">
        <v>1431</v>
      </c>
    </row>
    <row r="660" spans="1:10" ht="15.75" customHeight="1" x14ac:dyDescent="0.25">
      <c r="A660" s="3" t="s">
        <v>705</v>
      </c>
      <c r="B660" s="4">
        <v>43300</v>
      </c>
      <c r="C660" s="5">
        <v>15</v>
      </c>
      <c r="D660" s="5" t="s">
        <v>118</v>
      </c>
      <c r="E660" s="5" t="s">
        <v>63</v>
      </c>
      <c r="F660" s="5" t="s">
        <v>13</v>
      </c>
      <c r="G660" s="5" t="s">
        <v>14</v>
      </c>
      <c r="H660" s="5">
        <v>199</v>
      </c>
      <c r="I660" s="5">
        <v>1</v>
      </c>
      <c r="J660" s="5">
        <v>199</v>
      </c>
    </row>
    <row r="661" spans="1:10" ht="15.75" customHeight="1" x14ac:dyDescent="0.25">
      <c r="A661" s="3" t="s">
        <v>706</v>
      </c>
      <c r="B661" s="4">
        <v>43300</v>
      </c>
      <c r="C661" s="5">
        <v>1</v>
      </c>
      <c r="D661" s="5" t="s">
        <v>16</v>
      </c>
      <c r="E661" s="5" t="s">
        <v>17</v>
      </c>
      <c r="F661" s="5" t="s">
        <v>18</v>
      </c>
      <c r="G661" s="5" t="s">
        <v>19</v>
      </c>
      <c r="H661" s="5">
        <v>289</v>
      </c>
      <c r="I661" s="5">
        <v>4</v>
      </c>
      <c r="J661" s="5">
        <v>1156</v>
      </c>
    </row>
    <row r="662" spans="1:10" ht="15.75" customHeight="1" x14ac:dyDescent="0.25">
      <c r="A662" s="3" t="s">
        <v>707</v>
      </c>
      <c r="B662" s="4">
        <v>43301</v>
      </c>
      <c r="C662" s="5">
        <v>16</v>
      </c>
      <c r="D662" s="5" t="s">
        <v>30</v>
      </c>
      <c r="E662" s="5" t="s">
        <v>27</v>
      </c>
      <c r="F662" s="5" t="s">
        <v>28</v>
      </c>
      <c r="G662" s="5" t="s">
        <v>24</v>
      </c>
      <c r="H662" s="5">
        <v>159</v>
      </c>
      <c r="I662" s="5">
        <v>3</v>
      </c>
      <c r="J662" s="5">
        <v>477</v>
      </c>
    </row>
    <row r="663" spans="1:10" ht="15.75" customHeight="1" x14ac:dyDescent="0.25">
      <c r="A663" s="3" t="s">
        <v>708</v>
      </c>
      <c r="B663" s="4">
        <v>43301</v>
      </c>
      <c r="C663" s="5">
        <v>9</v>
      </c>
      <c r="D663" s="5" t="s">
        <v>21</v>
      </c>
      <c r="E663" s="5" t="s">
        <v>46</v>
      </c>
      <c r="F663" s="5" t="s">
        <v>23</v>
      </c>
      <c r="G663" s="5" t="s">
        <v>31</v>
      </c>
      <c r="H663" s="5">
        <v>69</v>
      </c>
      <c r="I663" s="5">
        <v>2</v>
      </c>
      <c r="J663" s="5">
        <v>138</v>
      </c>
    </row>
    <row r="664" spans="1:10" ht="15.75" customHeight="1" x14ac:dyDescent="0.25">
      <c r="A664" s="3" t="s">
        <v>709</v>
      </c>
      <c r="B664" s="4">
        <v>43301</v>
      </c>
      <c r="C664" s="5">
        <v>20</v>
      </c>
      <c r="D664" s="5" t="s">
        <v>40</v>
      </c>
      <c r="E664" s="5" t="s">
        <v>27</v>
      </c>
      <c r="F664" s="5" t="s">
        <v>28</v>
      </c>
      <c r="G664" s="5" t="s">
        <v>24</v>
      </c>
      <c r="H664" s="5">
        <v>159</v>
      </c>
      <c r="I664" s="5">
        <v>4</v>
      </c>
      <c r="J664" s="5">
        <v>636</v>
      </c>
    </row>
    <row r="665" spans="1:10" ht="15.75" customHeight="1" x14ac:dyDescent="0.25">
      <c r="A665" s="3" t="s">
        <v>710</v>
      </c>
      <c r="B665" s="4">
        <v>43302</v>
      </c>
      <c r="C665" s="5">
        <v>14</v>
      </c>
      <c r="D665" s="5" t="s">
        <v>38</v>
      </c>
      <c r="E665" s="5" t="s">
        <v>63</v>
      </c>
      <c r="F665" s="5" t="s">
        <v>13</v>
      </c>
      <c r="G665" s="5" t="s">
        <v>41</v>
      </c>
      <c r="H665" s="5">
        <v>399</v>
      </c>
      <c r="I665" s="5">
        <v>5</v>
      </c>
      <c r="J665" s="5">
        <v>1995</v>
      </c>
    </row>
    <row r="666" spans="1:10" ht="15.75" customHeight="1" x14ac:dyDescent="0.25">
      <c r="A666" s="3" t="s">
        <v>711</v>
      </c>
      <c r="B666" s="4">
        <v>43303</v>
      </c>
      <c r="C666" s="5">
        <v>1</v>
      </c>
      <c r="D666" s="5" t="s">
        <v>16</v>
      </c>
      <c r="E666" s="5" t="s">
        <v>17</v>
      </c>
      <c r="F666" s="5" t="s">
        <v>18</v>
      </c>
      <c r="G666" s="5" t="s">
        <v>41</v>
      </c>
      <c r="H666" s="5">
        <v>399</v>
      </c>
      <c r="I666" s="5">
        <v>8</v>
      </c>
      <c r="J666" s="5">
        <v>3192</v>
      </c>
    </row>
    <row r="667" spans="1:10" ht="15.75" customHeight="1" x14ac:dyDescent="0.25">
      <c r="A667" s="3" t="s">
        <v>712</v>
      </c>
      <c r="B667" s="4">
        <v>43303</v>
      </c>
      <c r="C667" s="5">
        <v>13</v>
      </c>
      <c r="D667" s="5" t="s">
        <v>33</v>
      </c>
      <c r="E667" s="5" t="s">
        <v>63</v>
      </c>
      <c r="F667" s="5" t="s">
        <v>13</v>
      </c>
      <c r="G667" s="5" t="s">
        <v>31</v>
      </c>
      <c r="H667" s="5">
        <v>69</v>
      </c>
      <c r="I667" s="5">
        <v>0</v>
      </c>
      <c r="J667" s="5">
        <v>0</v>
      </c>
    </row>
    <row r="668" spans="1:10" ht="15.75" customHeight="1" x14ac:dyDescent="0.25">
      <c r="A668" s="3" t="s">
        <v>713</v>
      </c>
      <c r="B668" s="4">
        <v>43304</v>
      </c>
      <c r="C668" s="5">
        <v>14</v>
      </c>
      <c r="D668" s="5" t="s">
        <v>38</v>
      </c>
      <c r="E668" s="5" t="s">
        <v>63</v>
      </c>
      <c r="F668" s="5" t="s">
        <v>13</v>
      </c>
      <c r="G668" s="5" t="s">
        <v>31</v>
      </c>
      <c r="H668" s="5">
        <v>69</v>
      </c>
      <c r="I668" s="5">
        <v>8</v>
      </c>
      <c r="J668" s="5">
        <v>552</v>
      </c>
    </row>
    <row r="669" spans="1:10" ht="15.75" customHeight="1" x14ac:dyDescent="0.25">
      <c r="A669" s="3" t="s">
        <v>714</v>
      </c>
      <c r="B669" s="4">
        <v>43305</v>
      </c>
      <c r="C669" s="5">
        <v>10</v>
      </c>
      <c r="D669" s="5" t="s">
        <v>58</v>
      </c>
      <c r="E669" s="5" t="s">
        <v>22</v>
      </c>
      <c r="F669" s="5" t="s">
        <v>23</v>
      </c>
      <c r="G669" s="5" t="s">
        <v>31</v>
      </c>
      <c r="H669" s="5">
        <v>69</v>
      </c>
      <c r="I669" s="5">
        <v>2</v>
      </c>
      <c r="J669" s="5">
        <v>138</v>
      </c>
    </row>
    <row r="670" spans="1:10" ht="15.75" customHeight="1" x14ac:dyDescent="0.25">
      <c r="A670" s="3" t="s">
        <v>715</v>
      </c>
      <c r="B670" s="4">
        <v>43305</v>
      </c>
      <c r="C670" s="5">
        <v>9</v>
      </c>
      <c r="D670" s="5" t="s">
        <v>21</v>
      </c>
      <c r="E670" s="5" t="s">
        <v>22</v>
      </c>
      <c r="F670" s="5" t="s">
        <v>23</v>
      </c>
      <c r="G670" s="5" t="s">
        <v>41</v>
      </c>
      <c r="H670" s="5">
        <v>399</v>
      </c>
      <c r="I670" s="5">
        <v>6</v>
      </c>
      <c r="J670" s="5">
        <v>2394</v>
      </c>
    </row>
    <row r="671" spans="1:10" ht="15.75" customHeight="1" x14ac:dyDescent="0.25">
      <c r="A671" s="3" t="s">
        <v>716</v>
      </c>
      <c r="B671" s="4">
        <v>43305</v>
      </c>
      <c r="C671" s="5">
        <v>2</v>
      </c>
      <c r="D671" s="5" t="s">
        <v>106</v>
      </c>
      <c r="E671" s="5" t="s">
        <v>17</v>
      </c>
      <c r="F671" s="5" t="s">
        <v>18</v>
      </c>
      <c r="G671" s="5" t="s">
        <v>14</v>
      </c>
      <c r="H671" s="5">
        <v>199</v>
      </c>
      <c r="I671" s="5">
        <v>1</v>
      </c>
      <c r="J671" s="5">
        <v>199</v>
      </c>
    </row>
    <row r="672" spans="1:10" ht="15.75" customHeight="1" x14ac:dyDescent="0.25">
      <c r="A672" s="3" t="s">
        <v>717</v>
      </c>
      <c r="B672" s="4">
        <v>43305</v>
      </c>
      <c r="C672" s="5">
        <v>13</v>
      </c>
      <c r="D672" s="5" t="s">
        <v>33</v>
      </c>
      <c r="E672" s="5" t="s">
        <v>12</v>
      </c>
      <c r="F672" s="5" t="s">
        <v>13</v>
      </c>
      <c r="G672" s="5" t="s">
        <v>41</v>
      </c>
      <c r="H672" s="5">
        <v>399</v>
      </c>
      <c r="I672" s="5">
        <v>1</v>
      </c>
      <c r="J672" s="5">
        <v>399</v>
      </c>
    </row>
    <row r="673" spans="1:10" ht="15.75" customHeight="1" x14ac:dyDescent="0.25">
      <c r="A673" s="3" t="s">
        <v>718</v>
      </c>
      <c r="B673" s="4">
        <v>43306</v>
      </c>
      <c r="C673" s="5">
        <v>12</v>
      </c>
      <c r="D673" s="5" t="s">
        <v>66</v>
      </c>
      <c r="E673" s="5" t="s">
        <v>12</v>
      </c>
      <c r="F673" s="5" t="s">
        <v>13</v>
      </c>
      <c r="G673" s="5" t="s">
        <v>24</v>
      </c>
      <c r="H673" s="5">
        <v>159</v>
      </c>
      <c r="I673" s="5">
        <v>7</v>
      </c>
      <c r="J673" s="5">
        <v>1113</v>
      </c>
    </row>
    <row r="674" spans="1:10" ht="15.75" customHeight="1" x14ac:dyDescent="0.25">
      <c r="A674" s="3" t="s">
        <v>719</v>
      </c>
      <c r="B674" s="4">
        <v>43306</v>
      </c>
      <c r="C674" s="5">
        <v>17</v>
      </c>
      <c r="D674" s="5" t="s">
        <v>35</v>
      </c>
      <c r="E674" s="5" t="s">
        <v>27</v>
      </c>
      <c r="F674" s="5" t="s">
        <v>28</v>
      </c>
      <c r="G674" s="5" t="s">
        <v>24</v>
      </c>
      <c r="H674" s="5">
        <v>159</v>
      </c>
      <c r="I674" s="5">
        <v>8</v>
      </c>
      <c r="J674" s="5">
        <v>1272</v>
      </c>
    </row>
    <row r="675" spans="1:10" ht="15.75" customHeight="1" x14ac:dyDescent="0.25">
      <c r="A675" s="3" t="s">
        <v>720</v>
      </c>
      <c r="B675" s="4">
        <v>43307</v>
      </c>
      <c r="C675" s="5">
        <v>18</v>
      </c>
      <c r="D675" s="5" t="s">
        <v>26</v>
      </c>
      <c r="E675" s="5" t="s">
        <v>36</v>
      </c>
      <c r="F675" s="5" t="s">
        <v>28</v>
      </c>
      <c r="G675" s="5" t="s">
        <v>19</v>
      </c>
      <c r="H675" s="5">
        <v>289</v>
      </c>
      <c r="I675" s="5">
        <v>8</v>
      </c>
      <c r="J675" s="5">
        <v>2312</v>
      </c>
    </row>
    <row r="676" spans="1:10" ht="15.75" customHeight="1" x14ac:dyDescent="0.25">
      <c r="A676" s="3" t="s">
        <v>721</v>
      </c>
      <c r="B676" s="4">
        <v>43307</v>
      </c>
      <c r="C676" s="5">
        <v>13</v>
      </c>
      <c r="D676" s="5" t="s">
        <v>33</v>
      </c>
      <c r="E676" s="5" t="s">
        <v>12</v>
      </c>
      <c r="F676" s="5" t="s">
        <v>13</v>
      </c>
      <c r="G676" s="5" t="s">
        <v>24</v>
      </c>
      <c r="H676" s="5">
        <v>159</v>
      </c>
      <c r="I676" s="5">
        <v>4</v>
      </c>
      <c r="J676" s="5">
        <v>636</v>
      </c>
    </row>
    <row r="677" spans="1:10" ht="15.75" customHeight="1" x14ac:dyDescent="0.25">
      <c r="A677" s="3" t="s">
        <v>722</v>
      </c>
      <c r="B677" s="4">
        <v>43307</v>
      </c>
      <c r="C677" s="5">
        <v>15</v>
      </c>
      <c r="D677" s="5" t="s">
        <v>118</v>
      </c>
      <c r="E677" s="5" t="s">
        <v>12</v>
      </c>
      <c r="F677" s="5" t="s">
        <v>13</v>
      </c>
      <c r="G677" s="5" t="s">
        <v>31</v>
      </c>
      <c r="H677" s="5">
        <v>69</v>
      </c>
      <c r="I677" s="5">
        <v>4</v>
      </c>
      <c r="J677" s="5">
        <v>276</v>
      </c>
    </row>
    <row r="678" spans="1:10" ht="15.75" customHeight="1" x14ac:dyDescent="0.25">
      <c r="A678" s="3" t="s">
        <v>723</v>
      </c>
      <c r="B678" s="4">
        <v>43307</v>
      </c>
      <c r="C678" s="5">
        <v>15</v>
      </c>
      <c r="D678" s="5" t="s">
        <v>118</v>
      </c>
      <c r="E678" s="5" t="s">
        <v>12</v>
      </c>
      <c r="F678" s="5" t="s">
        <v>13</v>
      </c>
      <c r="G678" s="5" t="s">
        <v>24</v>
      </c>
      <c r="H678" s="5">
        <v>159</v>
      </c>
      <c r="I678" s="5">
        <v>9</v>
      </c>
      <c r="J678" s="5">
        <v>1431</v>
      </c>
    </row>
    <row r="679" spans="1:10" ht="15.75" customHeight="1" x14ac:dyDescent="0.25">
      <c r="A679" s="3" t="s">
        <v>724</v>
      </c>
      <c r="B679" s="4">
        <v>43307</v>
      </c>
      <c r="C679" s="5">
        <v>18</v>
      </c>
      <c r="D679" s="5" t="s">
        <v>26</v>
      </c>
      <c r="E679" s="5" t="s">
        <v>36</v>
      </c>
      <c r="F679" s="5" t="s">
        <v>28</v>
      </c>
      <c r="G679" s="5" t="s">
        <v>31</v>
      </c>
      <c r="H679" s="5">
        <v>69</v>
      </c>
      <c r="I679" s="5">
        <v>6</v>
      </c>
      <c r="J679" s="5">
        <v>414</v>
      </c>
    </row>
    <row r="680" spans="1:10" ht="15.75" customHeight="1" x14ac:dyDescent="0.25">
      <c r="A680" s="3" t="s">
        <v>725</v>
      </c>
      <c r="B680" s="4">
        <v>43307</v>
      </c>
      <c r="C680" s="5">
        <v>7</v>
      </c>
      <c r="D680" s="5" t="s">
        <v>88</v>
      </c>
      <c r="E680" s="5" t="s">
        <v>22</v>
      </c>
      <c r="F680" s="5" t="s">
        <v>23</v>
      </c>
      <c r="G680" s="5" t="s">
        <v>24</v>
      </c>
      <c r="H680" s="5">
        <v>159</v>
      </c>
      <c r="I680" s="5">
        <v>6</v>
      </c>
      <c r="J680" s="5">
        <v>954</v>
      </c>
    </row>
    <row r="681" spans="1:10" ht="15.75" customHeight="1" x14ac:dyDescent="0.25">
      <c r="A681" s="3" t="s">
        <v>726</v>
      </c>
      <c r="B681" s="4">
        <v>43307</v>
      </c>
      <c r="C681" s="5">
        <v>13</v>
      </c>
      <c r="D681" s="5" t="s">
        <v>33</v>
      </c>
      <c r="E681" s="5" t="s">
        <v>12</v>
      </c>
      <c r="F681" s="5" t="s">
        <v>13</v>
      </c>
      <c r="G681" s="5" t="s">
        <v>31</v>
      </c>
      <c r="H681" s="5">
        <v>69</v>
      </c>
      <c r="I681" s="5">
        <v>3</v>
      </c>
      <c r="J681" s="5">
        <v>207</v>
      </c>
    </row>
    <row r="682" spans="1:10" ht="15.75" customHeight="1" x14ac:dyDescent="0.25">
      <c r="A682" s="3" t="s">
        <v>727</v>
      </c>
      <c r="B682" s="4">
        <v>43307</v>
      </c>
      <c r="C682" s="5">
        <v>3</v>
      </c>
      <c r="D682" s="5" t="s">
        <v>43</v>
      </c>
      <c r="E682" s="5" t="s">
        <v>68</v>
      </c>
      <c r="F682" s="5" t="s">
        <v>18</v>
      </c>
      <c r="G682" s="5" t="s">
        <v>31</v>
      </c>
      <c r="H682" s="5">
        <v>69</v>
      </c>
      <c r="I682" s="5">
        <v>4</v>
      </c>
      <c r="J682" s="5">
        <v>276</v>
      </c>
    </row>
    <row r="683" spans="1:10" ht="15.75" customHeight="1" x14ac:dyDescent="0.25">
      <c r="A683" s="3" t="s">
        <v>728</v>
      </c>
      <c r="B683" s="4">
        <v>43308</v>
      </c>
      <c r="C683" s="5">
        <v>18</v>
      </c>
      <c r="D683" s="5" t="s">
        <v>26</v>
      </c>
      <c r="E683" s="5" t="s">
        <v>27</v>
      </c>
      <c r="F683" s="5" t="s">
        <v>28</v>
      </c>
      <c r="G683" s="5" t="s">
        <v>19</v>
      </c>
      <c r="H683" s="5">
        <v>289</v>
      </c>
      <c r="I683" s="5">
        <v>3</v>
      </c>
      <c r="J683" s="5">
        <v>867</v>
      </c>
    </row>
    <row r="684" spans="1:10" ht="15.75" customHeight="1" x14ac:dyDescent="0.25">
      <c r="A684" s="3" t="s">
        <v>729</v>
      </c>
      <c r="B684" s="4">
        <v>43308</v>
      </c>
      <c r="C684" s="5">
        <v>16</v>
      </c>
      <c r="D684" s="5" t="s">
        <v>30</v>
      </c>
      <c r="E684" s="5" t="s">
        <v>36</v>
      </c>
      <c r="F684" s="5" t="s">
        <v>28</v>
      </c>
      <c r="G684" s="5" t="s">
        <v>19</v>
      </c>
      <c r="H684" s="5">
        <v>289</v>
      </c>
      <c r="I684" s="5">
        <v>6</v>
      </c>
      <c r="J684" s="5">
        <v>1734</v>
      </c>
    </row>
    <row r="685" spans="1:10" ht="15.75" customHeight="1" x14ac:dyDescent="0.25">
      <c r="A685" s="3" t="s">
        <v>730</v>
      </c>
      <c r="B685" s="4">
        <v>43308</v>
      </c>
      <c r="C685" s="5">
        <v>18</v>
      </c>
      <c r="D685" s="5" t="s">
        <v>26</v>
      </c>
      <c r="E685" s="5" t="s">
        <v>27</v>
      </c>
      <c r="F685" s="5" t="s">
        <v>28</v>
      </c>
      <c r="G685" s="5" t="s">
        <v>24</v>
      </c>
      <c r="H685" s="5">
        <v>159</v>
      </c>
      <c r="I685" s="5">
        <v>3</v>
      </c>
      <c r="J685" s="5">
        <v>477</v>
      </c>
    </row>
    <row r="686" spans="1:10" ht="15.75" customHeight="1" x14ac:dyDescent="0.25">
      <c r="A686" s="3" t="s">
        <v>731</v>
      </c>
      <c r="B686" s="4">
        <v>43308</v>
      </c>
      <c r="C686" s="5">
        <v>11</v>
      </c>
      <c r="D686" s="5" t="s">
        <v>11</v>
      </c>
      <c r="E686" s="5" t="s">
        <v>63</v>
      </c>
      <c r="F686" s="5" t="s">
        <v>13</v>
      </c>
      <c r="G686" s="5" t="s">
        <v>14</v>
      </c>
      <c r="H686" s="5">
        <v>199</v>
      </c>
      <c r="I686" s="5">
        <v>4</v>
      </c>
      <c r="J686" s="5">
        <v>796</v>
      </c>
    </row>
    <row r="687" spans="1:10" ht="15.75" customHeight="1" x14ac:dyDescent="0.25">
      <c r="A687" s="3" t="s">
        <v>732</v>
      </c>
      <c r="B687" s="4">
        <v>43308</v>
      </c>
      <c r="C687" s="5">
        <v>1</v>
      </c>
      <c r="D687" s="5" t="s">
        <v>16</v>
      </c>
      <c r="E687" s="5" t="s">
        <v>68</v>
      </c>
      <c r="F687" s="5" t="s">
        <v>18</v>
      </c>
      <c r="G687" s="5" t="s">
        <v>31</v>
      </c>
      <c r="H687" s="5">
        <v>69</v>
      </c>
      <c r="I687" s="5">
        <v>1</v>
      </c>
      <c r="J687" s="5">
        <v>69</v>
      </c>
    </row>
    <row r="688" spans="1:10" ht="15.75" customHeight="1" x14ac:dyDescent="0.25">
      <c r="A688" s="3" t="s">
        <v>733</v>
      </c>
      <c r="B688" s="4">
        <v>43308</v>
      </c>
      <c r="C688" s="5">
        <v>15</v>
      </c>
      <c r="D688" s="5" t="s">
        <v>118</v>
      </c>
      <c r="E688" s="5" t="s">
        <v>63</v>
      </c>
      <c r="F688" s="5" t="s">
        <v>13</v>
      </c>
      <c r="G688" s="5" t="s">
        <v>31</v>
      </c>
      <c r="H688" s="5">
        <v>69</v>
      </c>
      <c r="I688" s="5">
        <v>0</v>
      </c>
      <c r="J688" s="5">
        <v>0</v>
      </c>
    </row>
    <row r="689" spans="1:10" ht="15.75" customHeight="1" x14ac:dyDescent="0.25">
      <c r="A689" s="3" t="s">
        <v>734</v>
      </c>
      <c r="B689" s="4">
        <v>43308</v>
      </c>
      <c r="C689" s="5">
        <v>19</v>
      </c>
      <c r="D689" s="5" t="s">
        <v>56</v>
      </c>
      <c r="E689" s="5" t="s">
        <v>27</v>
      </c>
      <c r="F689" s="5" t="s">
        <v>28</v>
      </c>
      <c r="G689" s="5" t="s">
        <v>14</v>
      </c>
      <c r="H689" s="5">
        <v>199</v>
      </c>
      <c r="I689" s="5">
        <v>5</v>
      </c>
      <c r="J689" s="5">
        <v>995</v>
      </c>
    </row>
    <row r="690" spans="1:10" ht="15.75" customHeight="1" x14ac:dyDescent="0.25">
      <c r="A690" s="3" t="s">
        <v>735</v>
      </c>
      <c r="B690" s="4">
        <v>43308</v>
      </c>
      <c r="C690" s="5">
        <v>19</v>
      </c>
      <c r="D690" s="5" t="s">
        <v>56</v>
      </c>
      <c r="E690" s="5" t="s">
        <v>36</v>
      </c>
      <c r="F690" s="5" t="s">
        <v>28</v>
      </c>
      <c r="G690" s="5" t="s">
        <v>24</v>
      </c>
      <c r="H690" s="5">
        <v>159</v>
      </c>
      <c r="I690" s="5">
        <v>8</v>
      </c>
      <c r="J690" s="5">
        <v>1272</v>
      </c>
    </row>
    <row r="691" spans="1:10" ht="15.75" customHeight="1" x14ac:dyDescent="0.25">
      <c r="A691" s="3" t="s">
        <v>736</v>
      </c>
      <c r="B691" s="4">
        <v>43308</v>
      </c>
      <c r="C691" s="5">
        <v>5</v>
      </c>
      <c r="D691" s="5" t="s">
        <v>60</v>
      </c>
      <c r="E691" s="5" t="s">
        <v>17</v>
      </c>
      <c r="F691" s="5" t="s">
        <v>18</v>
      </c>
      <c r="G691" s="5" t="s">
        <v>41</v>
      </c>
      <c r="H691" s="5">
        <v>399</v>
      </c>
      <c r="I691" s="5">
        <v>5</v>
      </c>
      <c r="J691" s="5">
        <v>1995</v>
      </c>
    </row>
    <row r="692" spans="1:10" ht="15.75" customHeight="1" x14ac:dyDescent="0.25">
      <c r="A692" s="3" t="s">
        <v>737</v>
      </c>
      <c r="B692" s="4">
        <v>43308</v>
      </c>
      <c r="C692" s="5">
        <v>19</v>
      </c>
      <c r="D692" s="5" t="s">
        <v>56</v>
      </c>
      <c r="E692" s="5" t="s">
        <v>27</v>
      </c>
      <c r="F692" s="5" t="s">
        <v>28</v>
      </c>
      <c r="G692" s="5" t="s">
        <v>19</v>
      </c>
      <c r="H692" s="5">
        <v>289</v>
      </c>
      <c r="I692" s="5">
        <v>2</v>
      </c>
      <c r="J692" s="5">
        <v>578</v>
      </c>
    </row>
    <row r="693" spans="1:10" ht="15.75" customHeight="1" x14ac:dyDescent="0.25">
      <c r="A693" s="3" t="s">
        <v>738</v>
      </c>
      <c r="B693" s="4">
        <v>43308</v>
      </c>
      <c r="C693" s="5">
        <v>7</v>
      </c>
      <c r="D693" s="5" t="s">
        <v>88</v>
      </c>
      <c r="E693" s="5" t="s">
        <v>46</v>
      </c>
      <c r="F693" s="5" t="s">
        <v>23</v>
      </c>
      <c r="G693" s="5" t="s">
        <v>19</v>
      </c>
      <c r="H693" s="5">
        <v>289</v>
      </c>
      <c r="I693" s="5">
        <v>4</v>
      </c>
      <c r="J693" s="5">
        <v>1156</v>
      </c>
    </row>
    <row r="694" spans="1:10" ht="15.75" customHeight="1" x14ac:dyDescent="0.25">
      <c r="A694" s="3" t="s">
        <v>739</v>
      </c>
      <c r="B694" s="4">
        <v>43308</v>
      </c>
      <c r="C694" s="5">
        <v>11</v>
      </c>
      <c r="D694" s="5" t="s">
        <v>11</v>
      </c>
      <c r="E694" s="5" t="s">
        <v>12</v>
      </c>
      <c r="F694" s="5" t="s">
        <v>13</v>
      </c>
      <c r="G694" s="5" t="s">
        <v>14</v>
      </c>
      <c r="H694" s="5">
        <v>199</v>
      </c>
      <c r="I694" s="5">
        <v>5</v>
      </c>
      <c r="J694" s="5">
        <v>995</v>
      </c>
    </row>
    <row r="695" spans="1:10" ht="15.75" customHeight="1" x14ac:dyDescent="0.25">
      <c r="A695" s="3" t="s">
        <v>740</v>
      </c>
      <c r="B695" s="4">
        <v>43308</v>
      </c>
      <c r="C695" s="5">
        <v>8</v>
      </c>
      <c r="D695" s="5" t="s">
        <v>45</v>
      </c>
      <c r="E695" s="5" t="s">
        <v>46</v>
      </c>
      <c r="F695" s="5" t="s">
        <v>23</v>
      </c>
      <c r="G695" s="5" t="s">
        <v>24</v>
      </c>
      <c r="H695" s="5">
        <v>159</v>
      </c>
      <c r="I695" s="5">
        <v>8</v>
      </c>
      <c r="J695" s="5">
        <v>1272</v>
      </c>
    </row>
    <row r="696" spans="1:10" ht="15.75" customHeight="1" x14ac:dyDescent="0.25">
      <c r="A696" s="3" t="s">
        <v>741</v>
      </c>
      <c r="B696" s="4">
        <v>43309</v>
      </c>
      <c r="C696" s="5">
        <v>12</v>
      </c>
      <c r="D696" s="5" t="s">
        <v>66</v>
      </c>
      <c r="E696" s="5" t="s">
        <v>63</v>
      </c>
      <c r="F696" s="5" t="s">
        <v>13</v>
      </c>
      <c r="G696" s="5" t="s">
        <v>19</v>
      </c>
      <c r="H696" s="5">
        <v>289</v>
      </c>
      <c r="I696" s="5">
        <v>7</v>
      </c>
      <c r="J696" s="5">
        <v>2023</v>
      </c>
    </row>
    <row r="697" spans="1:10" ht="15.75" customHeight="1" x14ac:dyDescent="0.25">
      <c r="A697" s="3" t="s">
        <v>742</v>
      </c>
      <c r="B697" s="4">
        <v>43310</v>
      </c>
      <c r="C697" s="5">
        <v>3</v>
      </c>
      <c r="D697" s="5" t="s">
        <v>43</v>
      </c>
      <c r="E697" s="5" t="s">
        <v>68</v>
      </c>
      <c r="F697" s="5" t="s">
        <v>18</v>
      </c>
      <c r="G697" s="5" t="s">
        <v>14</v>
      </c>
      <c r="H697" s="5">
        <v>199</v>
      </c>
      <c r="I697" s="5">
        <v>8</v>
      </c>
      <c r="J697" s="5">
        <v>1592</v>
      </c>
    </row>
    <row r="698" spans="1:10" ht="15.75" customHeight="1" x14ac:dyDescent="0.25">
      <c r="A698" s="3" t="s">
        <v>743</v>
      </c>
      <c r="B698" s="4">
        <v>43310</v>
      </c>
      <c r="C698" s="5">
        <v>5</v>
      </c>
      <c r="D698" s="5" t="s">
        <v>60</v>
      </c>
      <c r="E698" s="5" t="s">
        <v>68</v>
      </c>
      <c r="F698" s="5" t="s">
        <v>18</v>
      </c>
      <c r="G698" s="5" t="s">
        <v>24</v>
      </c>
      <c r="H698" s="5">
        <v>159</v>
      </c>
      <c r="I698" s="5">
        <v>1</v>
      </c>
      <c r="J698" s="5">
        <v>159</v>
      </c>
    </row>
    <row r="699" spans="1:10" ht="15.75" customHeight="1" x14ac:dyDescent="0.25">
      <c r="A699" s="3" t="s">
        <v>744</v>
      </c>
      <c r="B699" s="4">
        <v>43311</v>
      </c>
      <c r="C699" s="5">
        <v>8</v>
      </c>
      <c r="D699" s="5" t="s">
        <v>45</v>
      </c>
      <c r="E699" s="5" t="s">
        <v>46</v>
      </c>
      <c r="F699" s="5" t="s">
        <v>23</v>
      </c>
      <c r="G699" s="5" t="s">
        <v>19</v>
      </c>
      <c r="H699" s="5">
        <v>289</v>
      </c>
      <c r="I699" s="5">
        <v>9</v>
      </c>
      <c r="J699" s="5">
        <v>2601</v>
      </c>
    </row>
    <row r="700" spans="1:10" ht="15.75" customHeight="1" x14ac:dyDescent="0.25">
      <c r="A700" s="3" t="s">
        <v>745</v>
      </c>
      <c r="B700" s="4">
        <v>43312</v>
      </c>
      <c r="C700" s="5">
        <v>5</v>
      </c>
      <c r="D700" s="5" t="s">
        <v>60</v>
      </c>
      <c r="E700" s="5" t="s">
        <v>68</v>
      </c>
      <c r="F700" s="5" t="s">
        <v>18</v>
      </c>
      <c r="G700" s="5" t="s">
        <v>14</v>
      </c>
      <c r="H700" s="5">
        <v>199</v>
      </c>
      <c r="I700" s="5">
        <v>3</v>
      </c>
      <c r="J700" s="5">
        <v>597</v>
      </c>
    </row>
    <row r="701" spans="1:10" ht="15.75" customHeight="1" x14ac:dyDescent="0.25">
      <c r="A701" s="3" t="s">
        <v>746</v>
      </c>
      <c r="B701" s="4">
        <v>43313</v>
      </c>
      <c r="C701" s="5">
        <v>20</v>
      </c>
      <c r="D701" s="5" t="s">
        <v>40</v>
      </c>
      <c r="E701" s="5" t="s">
        <v>36</v>
      </c>
      <c r="F701" s="5" t="s">
        <v>28</v>
      </c>
      <c r="G701" s="5" t="s">
        <v>19</v>
      </c>
      <c r="H701" s="5">
        <v>289</v>
      </c>
      <c r="I701" s="5">
        <v>0</v>
      </c>
      <c r="J701" s="5">
        <v>0</v>
      </c>
    </row>
    <row r="702" spans="1:10" ht="15.75" customHeight="1" x14ac:dyDescent="0.25">
      <c r="A702" s="3" t="s">
        <v>747</v>
      </c>
      <c r="B702" s="4">
        <v>43314</v>
      </c>
      <c r="C702" s="5">
        <v>15</v>
      </c>
      <c r="D702" s="5" t="s">
        <v>118</v>
      </c>
      <c r="E702" s="5" t="s">
        <v>12</v>
      </c>
      <c r="F702" s="5" t="s">
        <v>13</v>
      </c>
      <c r="G702" s="5" t="s">
        <v>19</v>
      </c>
      <c r="H702" s="5">
        <v>289</v>
      </c>
      <c r="I702" s="5">
        <v>2</v>
      </c>
      <c r="J702" s="5">
        <v>578</v>
      </c>
    </row>
    <row r="703" spans="1:10" ht="15.75" customHeight="1" x14ac:dyDescent="0.25">
      <c r="A703" s="3" t="s">
        <v>748</v>
      </c>
      <c r="B703" s="4">
        <v>43315</v>
      </c>
      <c r="C703" s="5">
        <v>6</v>
      </c>
      <c r="D703" s="5" t="s">
        <v>48</v>
      </c>
      <c r="E703" s="5" t="s">
        <v>46</v>
      </c>
      <c r="F703" s="5" t="s">
        <v>23</v>
      </c>
      <c r="G703" s="5" t="s">
        <v>14</v>
      </c>
      <c r="H703" s="5">
        <v>199</v>
      </c>
      <c r="I703" s="5">
        <v>3</v>
      </c>
      <c r="J703" s="5">
        <v>597</v>
      </c>
    </row>
    <row r="704" spans="1:10" ht="15.75" customHeight="1" x14ac:dyDescent="0.25">
      <c r="A704" s="3" t="s">
        <v>749</v>
      </c>
      <c r="B704" s="4">
        <v>43315</v>
      </c>
      <c r="C704" s="5">
        <v>19</v>
      </c>
      <c r="D704" s="5" t="s">
        <v>56</v>
      </c>
      <c r="E704" s="5" t="s">
        <v>36</v>
      </c>
      <c r="F704" s="5" t="s">
        <v>28</v>
      </c>
      <c r="G704" s="5" t="s">
        <v>19</v>
      </c>
      <c r="H704" s="5">
        <v>289</v>
      </c>
      <c r="I704" s="5">
        <v>9</v>
      </c>
      <c r="J704" s="5">
        <v>2601</v>
      </c>
    </row>
    <row r="705" spans="1:10" ht="15.75" customHeight="1" x14ac:dyDescent="0.25">
      <c r="A705" s="3" t="s">
        <v>750</v>
      </c>
      <c r="B705" s="4">
        <v>43315</v>
      </c>
      <c r="C705" s="5">
        <v>15</v>
      </c>
      <c r="D705" s="5" t="s">
        <v>118</v>
      </c>
      <c r="E705" s="5" t="s">
        <v>12</v>
      </c>
      <c r="F705" s="5" t="s">
        <v>13</v>
      </c>
      <c r="G705" s="5" t="s">
        <v>19</v>
      </c>
      <c r="H705" s="5">
        <v>289</v>
      </c>
      <c r="I705" s="5">
        <v>6</v>
      </c>
      <c r="J705" s="5">
        <v>1734</v>
      </c>
    </row>
    <row r="706" spans="1:10" ht="15.75" customHeight="1" x14ac:dyDescent="0.25">
      <c r="A706" s="3" t="s">
        <v>751</v>
      </c>
      <c r="B706" s="4">
        <v>43315</v>
      </c>
      <c r="C706" s="5">
        <v>14</v>
      </c>
      <c r="D706" s="5" t="s">
        <v>38</v>
      </c>
      <c r="E706" s="5" t="s">
        <v>12</v>
      </c>
      <c r="F706" s="5" t="s">
        <v>13</v>
      </c>
      <c r="G706" s="5" t="s">
        <v>19</v>
      </c>
      <c r="H706" s="5">
        <v>289</v>
      </c>
      <c r="I706" s="5">
        <v>0</v>
      </c>
      <c r="J706" s="5">
        <v>0</v>
      </c>
    </row>
    <row r="707" spans="1:10" ht="15.75" customHeight="1" x14ac:dyDescent="0.25">
      <c r="A707" s="3" t="s">
        <v>752</v>
      </c>
      <c r="B707" s="4">
        <v>43315</v>
      </c>
      <c r="C707" s="5">
        <v>7</v>
      </c>
      <c r="D707" s="5" t="s">
        <v>88</v>
      </c>
      <c r="E707" s="5" t="s">
        <v>46</v>
      </c>
      <c r="F707" s="5" t="s">
        <v>23</v>
      </c>
      <c r="G707" s="5" t="s">
        <v>24</v>
      </c>
      <c r="H707" s="5">
        <v>159</v>
      </c>
      <c r="I707" s="5">
        <v>2</v>
      </c>
      <c r="J707" s="5">
        <v>318</v>
      </c>
    </row>
    <row r="708" spans="1:10" ht="15.75" customHeight="1" x14ac:dyDescent="0.25">
      <c r="A708" s="3" t="s">
        <v>753</v>
      </c>
      <c r="B708" s="4">
        <v>43315</v>
      </c>
      <c r="C708" s="5">
        <v>10</v>
      </c>
      <c r="D708" s="5" t="s">
        <v>58</v>
      </c>
      <c r="E708" s="5" t="s">
        <v>46</v>
      </c>
      <c r="F708" s="5" t="s">
        <v>23</v>
      </c>
      <c r="G708" s="5" t="s">
        <v>14</v>
      </c>
      <c r="H708" s="5">
        <v>199</v>
      </c>
      <c r="I708" s="5">
        <v>1</v>
      </c>
      <c r="J708" s="5">
        <v>199</v>
      </c>
    </row>
    <row r="709" spans="1:10" ht="15.75" customHeight="1" x14ac:dyDescent="0.25">
      <c r="A709" s="3" t="s">
        <v>754</v>
      </c>
      <c r="B709" s="4">
        <v>43315</v>
      </c>
      <c r="C709" s="5">
        <v>1</v>
      </c>
      <c r="D709" s="5" t="s">
        <v>16</v>
      </c>
      <c r="E709" s="5" t="s">
        <v>17</v>
      </c>
      <c r="F709" s="5" t="s">
        <v>18</v>
      </c>
      <c r="G709" s="5" t="s">
        <v>19</v>
      </c>
      <c r="H709" s="5">
        <v>289</v>
      </c>
      <c r="I709" s="5">
        <v>4</v>
      </c>
      <c r="J709" s="5">
        <v>1156</v>
      </c>
    </row>
    <row r="710" spans="1:10" ht="15.75" customHeight="1" x14ac:dyDescent="0.25">
      <c r="A710" s="3" t="s">
        <v>755</v>
      </c>
      <c r="B710" s="4">
        <v>43315</v>
      </c>
      <c r="C710" s="5">
        <v>1</v>
      </c>
      <c r="D710" s="5" t="s">
        <v>16</v>
      </c>
      <c r="E710" s="5" t="s">
        <v>17</v>
      </c>
      <c r="F710" s="5" t="s">
        <v>18</v>
      </c>
      <c r="G710" s="5" t="s">
        <v>24</v>
      </c>
      <c r="H710" s="5">
        <v>159</v>
      </c>
      <c r="I710" s="5">
        <v>9</v>
      </c>
      <c r="J710" s="5">
        <v>1431</v>
      </c>
    </row>
    <row r="711" spans="1:10" ht="15.75" customHeight="1" x14ac:dyDescent="0.25">
      <c r="A711" s="3" t="s">
        <v>756</v>
      </c>
      <c r="B711" s="4">
        <v>43315</v>
      </c>
      <c r="C711" s="5">
        <v>13</v>
      </c>
      <c r="D711" s="5" t="s">
        <v>33</v>
      </c>
      <c r="E711" s="5" t="s">
        <v>12</v>
      </c>
      <c r="F711" s="5" t="s">
        <v>13</v>
      </c>
      <c r="G711" s="5" t="s">
        <v>19</v>
      </c>
      <c r="H711" s="5">
        <v>289</v>
      </c>
      <c r="I711" s="5">
        <v>8</v>
      </c>
      <c r="J711" s="5">
        <v>2312</v>
      </c>
    </row>
    <row r="712" spans="1:10" ht="15.75" customHeight="1" x14ac:dyDescent="0.25">
      <c r="A712" s="3" t="s">
        <v>757</v>
      </c>
      <c r="B712" s="4">
        <v>43315</v>
      </c>
      <c r="C712" s="5">
        <v>19</v>
      </c>
      <c r="D712" s="5" t="s">
        <v>56</v>
      </c>
      <c r="E712" s="5" t="s">
        <v>27</v>
      </c>
      <c r="F712" s="5" t="s">
        <v>28</v>
      </c>
      <c r="G712" s="5" t="s">
        <v>14</v>
      </c>
      <c r="H712" s="5">
        <v>199</v>
      </c>
      <c r="I712" s="5">
        <v>1</v>
      </c>
      <c r="J712" s="5">
        <v>199</v>
      </c>
    </row>
    <row r="713" spans="1:10" ht="15.75" customHeight="1" x14ac:dyDescent="0.25">
      <c r="A713" s="3" t="s">
        <v>758</v>
      </c>
      <c r="B713" s="4">
        <v>43316</v>
      </c>
      <c r="C713" s="5">
        <v>12</v>
      </c>
      <c r="D713" s="5" t="s">
        <v>66</v>
      </c>
      <c r="E713" s="5" t="s">
        <v>12</v>
      </c>
      <c r="F713" s="5" t="s">
        <v>13</v>
      </c>
      <c r="G713" s="5" t="s">
        <v>24</v>
      </c>
      <c r="H713" s="5">
        <v>159</v>
      </c>
      <c r="I713" s="5">
        <v>0</v>
      </c>
      <c r="J713" s="5">
        <v>0</v>
      </c>
    </row>
    <row r="714" spans="1:10" ht="15.75" customHeight="1" x14ac:dyDescent="0.25">
      <c r="A714" s="3" t="s">
        <v>759</v>
      </c>
      <c r="B714" s="4">
        <v>43316</v>
      </c>
      <c r="C714" s="5">
        <v>19</v>
      </c>
      <c r="D714" s="5" t="s">
        <v>56</v>
      </c>
      <c r="E714" s="5" t="s">
        <v>27</v>
      </c>
      <c r="F714" s="5" t="s">
        <v>28</v>
      </c>
      <c r="G714" s="5" t="s">
        <v>24</v>
      </c>
      <c r="H714" s="5">
        <v>159</v>
      </c>
      <c r="I714" s="5">
        <v>8</v>
      </c>
      <c r="J714" s="5">
        <v>1272</v>
      </c>
    </row>
    <row r="715" spans="1:10" ht="15.75" customHeight="1" x14ac:dyDescent="0.25">
      <c r="A715" s="3" t="s">
        <v>760</v>
      </c>
      <c r="B715" s="4">
        <v>43317</v>
      </c>
      <c r="C715" s="5">
        <v>4</v>
      </c>
      <c r="D715" s="5" t="s">
        <v>51</v>
      </c>
      <c r="E715" s="5" t="s">
        <v>17</v>
      </c>
      <c r="F715" s="5" t="s">
        <v>18</v>
      </c>
      <c r="G715" s="5" t="s">
        <v>19</v>
      </c>
      <c r="H715" s="5">
        <v>289</v>
      </c>
      <c r="I715" s="5">
        <v>6</v>
      </c>
      <c r="J715" s="5">
        <v>1734</v>
      </c>
    </row>
    <row r="716" spans="1:10" ht="15.75" customHeight="1" x14ac:dyDescent="0.25">
      <c r="A716" s="3" t="s">
        <v>761</v>
      </c>
      <c r="B716" s="4">
        <v>43317</v>
      </c>
      <c r="C716" s="5">
        <v>13</v>
      </c>
      <c r="D716" s="5" t="s">
        <v>33</v>
      </c>
      <c r="E716" s="5" t="s">
        <v>63</v>
      </c>
      <c r="F716" s="5" t="s">
        <v>13</v>
      </c>
      <c r="G716" s="5" t="s">
        <v>24</v>
      </c>
      <c r="H716" s="5">
        <v>159</v>
      </c>
      <c r="I716" s="5">
        <v>5</v>
      </c>
      <c r="J716" s="5">
        <v>795</v>
      </c>
    </row>
    <row r="717" spans="1:10" ht="15.75" customHeight="1" x14ac:dyDescent="0.25">
      <c r="A717" s="3" t="s">
        <v>762</v>
      </c>
      <c r="B717" s="4">
        <v>43317</v>
      </c>
      <c r="C717" s="5">
        <v>4</v>
      </c>
      <c r="D717" s="5" t="s">
        <v>51</v>
      </c>
      <c r="E717" s="5" t="s">
        <v>17</v>
      </c>
      <c r="F717" s="5" t="s">
        <v>18</v>
      </c>
      <c r="G717" s="5" t="s">
        <v>31</v>
      </c>
      <c r="H717" s="5">
        <v>69</v>
      </c>
      <c r="I717" s="5">
        <v>8</v>
      </c>
      <c r="J717" s="5">
        <v>552</v>
      </c>
    </row>
    <row r="718" spans="1:10" ht="15.75" customHeight="1" x14ac:dyDescent="0.25">
      <c r="A718" s="3" t="s">
        <v>763</v>
      </c>
      <c r="B718" s="4">
        <v>43317</v>
      </c>
      <c r="C718" s="5">
        <v>12</v>
      </c>
      <c r="D718" s="5" t="s">
        <v>66</v>
      </c>
      <c r="E718" s="5" t="s">
        <v>12</v>
      </c>
      <c r="F718" s="5" t="s">
        <v>13</v>
      </c>
      <c r="G718" s="5" t="s">
        <v>14</v>
      </c>
      <c r="H718" s="5">
        <v>199</v>
      </c>
      <c r="I718" s="5">
        <v>2</v>
      </c>
      <c r="J718" s="5">
        <v>398</v>
      </c>
    </row>
    <row r="719" spans="1:10" ht="15.75" customHeight="1" x14ac:dyDescent="0.25">
      <c r="A719" s="3" t="s">
        <v>764</v>
      </c>
      <c r="B719" s="4">
        <v>43318</v>
      </c>
      <c r="C719" s="5">
        <v>13</v>
      </c>
      <c r="D719" s="5" t="s">
        <v>33</v>
      </c>
      <c r="E719" s="5" t="s">
        <v>63</v>
      </c>
      <c r="F719" s="5" t="s">
        <v>13</v>
      </c>
      <c r="G719" s="5" t="s">
        <v>24</v>
      </c>
      <c r="H719" s="5">
        <v>159</v>
      </c>
      <c r="I719" s="5">
        <v>3</v>
      </c>
      <c r="J719" s="5">
        <v>477</v>
      </c>
    </row>
    <row r="720" spans="1:10" ht="15.75" customHeight="1" x14ac:dyDescent="0.25">
      <c r="A720" s="3" t="s">
        <v>765</v>
      </c>
      <c r="B720" s="4">
        <v>43318</v>
      </c>
      <c r="C720" s="5">
        <v>2</v>
      </c>
      <c r="D720" s="5" t="s">
        <v>106</v>
      </c>
      <c r="E720" s="5" t="s">
        <v>68</v>
      </c>
      <c r="F720" s="5" t="s">
        <v>18</v>
      </c>
      <c r="G720" s="5" t="s">
        <v>24</v>
      </c>
      <c r="H720" s="5">
        <v>159</v>
      </c>
      <c r="I720" s="5">
        <v>4</v>
      </c>
      <c r="J720" s="5">
        <v>636</v>
      </c>
    </row>
    <row r="721" spans="1:10" ht="15.75" customHeight="1" x14ac:dyDescent="0.25">
      <c r="A721" s="3" t="s">
        <v>766</v>
      </c>
      <c r="B721" s="4">
        <v>43319</v>
      </c>
      <c r="C721" s="5">
        <v>9</v>
      </c>
      <c r="D721" s="5" t="s">
        <v>21</v>
      </c>
      <c r="E721" s="5" t="s">
        <v>46</v>
      </c>
      <c r="F721" s="5" t="s">
        <v>23</v>
      </c>
      <c r="G721" s="5" t="s">
        <v>19</v>
      </c>
      <c r="H721" s="5">
        <v>289</v>
      </c>
      <c r="I721" s="5">
        <v>9</v>
      </c>
      <c r="J721" s="5">
        <v>2601</v>
      </c>
    </row>
    <row r="722" spans="1:10" ht="15.75" customHeight="1" x14ac:dyDescent="0.25">
      <c r="A722" s="3" t="s">
        <v>767</v>
      </c>
      <c r="B722" s="4">
        <v>43319</v>
      </c>
      <c r="C722" s="5">
        <v>7</v>
      </c>
      <c r="D722" s="5" t="s">
        <v>88</v>
      </c>
      <c r="E722" s="5" t="s">
        <v>46</v>
      </c>
      <c r="F722" s="5" t="s">
        <v>23</v>
      </c>
      <c r="G722" s="5" t="s">
        <v>24</v>
      </c>
      <c r="H722" s="5">
        <v>159</v>
      </c>
      <c r="I722" s="5">
        <v>5</v>
      </c>
      <c r="J722" s="5">
        <v>795</v>
      </c>
    </row>
    <row r="723" spans="1:10" ht="15.75" customHeight="1" x14ac:dyDescent="0.25">
      <c r="A723" s="3" t="s">
        <v>768</v>
      </c>
      <c r="B723" s="4">
        <v>43319</v>
      </c>
      <c r="C723" s="5">
        <v>11</v>
      </c>
      <c r="D723" s="5" t="s">
        <v>11</v>
      </c>
      <c r="E723" s="5" t="s">
        <v>63</v>
      </c>
      <c r="F723" s="5" t="s">
        <v>13</v>
      </c>
      <c r="G723" s="5" t="s">
        <v>24</v>
      </c>
      <c r="H723" s="5">
        <v>159</v>
      </c>
      <c r="I723" s="5">
        <v>4</v>
      </c>
      <c r="J723" s="5">
        <v>636</v>
      </c>
    </row>
    <row r="724" spans="1:10" ht="15.75" customHeight="1" x14ac:dyDescent="0.25">
      <c r="A724" s="3" t="s">
        <v>769</v>
      </c>
      <c r="B724" s="4">
        <v>43320</v>
      </c>
      <c r="C724" s="5">
        <v>8</v>
      </c>
      <c r="D724" s="5" t="s">
        <v>45</v>
      </c>
      <c r="E724" s="5" t="s">
        <v>46</v>
      </c>
      <c r="F724" s="5" t="s">
        <v>23</v>
      </c>
      <c r="G724" s="5" t="s">
        <v>41</v>
      </c>
      <c r="H724" s="5">
        <v>399</v>
      </c>
      <c r="I724" s="5">
        <v>2</v>
      </c>
      <c r="J724" s="5">
        <v>798</v>
      </c>
    </row>
    <row r="725" spans="1:10" ht="15.75" customHeight="1" x14ac:dyDescent="0.25">
      <c r="A725" s="3" t="s">
        <v>770</v>
      </c>
      <c r="B725" s="4">
        <v>43320</v>
      </c>
      <c r="C725" s="5">
        <v>7</v>
      </c>
      <c r="D725" s="5" t="s">
        <v>88</v>
      </c>
      <c r="E725" s="5" t="s">
        <v>46</v>
      </c>
      <c r="F725" s="5" t="s">
        <v>23</v>
      </c>
      <c r="G725" s="5" t="s">
        <v>19</v>
      </c>
      <c r="H725" s="5">
        <v>289</v>
      </c>
      <c r="I725" s="5">
        <v>5</v>
      </c>
      <c r="J725" s="5">
        <v>1445</v>
      </c>
    </row>
    <row r="726" spans="1:10" ht="15.75" customHeight="1" x14ac:dyDescent="0.25">
      <c r="A726" s="3" t="s">
        <v>771</v>
      </c>
      <c r="B726" s="4">
        <v>43320</v>
      </c>
      <c r="C726" s="5">
        <v>8</v>
      </c>
      <c r="D726" s="5" t="s">
        <v>45</v>
      </c>
      <c r="E726" s="5" t="s">
        <v>22</v>
      </c>
      <c r="F726" s="5" t="s">
        <v>23</v>
      </c>
      <c r="G726" s="5" t="s">
        <v>19</v>
      </c>
      <c r="H726" s="5">
        <v>289</v>
      </c>
      <c r="I726" s="5">
        <v>2</v>
      </c>
      <c r="J726" s="5">
        <v>578</v>
      </c>
    </row>
    <row r="727" spans="1:10" ht="15.75" customHeight="1" x14ac:dyDescent="0.25">
      <c r="A727" s="3" t="s">
        <v>772</v>
      </c>
      <c r="B727" s="4">
        <v>43320</v>
      </c>
      <c r="C727" s="5">
        <v>8</v>
      </c>
      <c r="D727" s="5" t="s">
        <v>45</v>
      </c>
      <c r="E727" s="5" t="s">
        <v>46</v>
      </c>
      <c r="F727" s="5" t="s">
        <v>23</v>
      </c>
      <c r="G727" s="5" t="s">
        <v>19</v>
      </c>
      <c r="H727" s="5">
        <v>289</v>
      </c>
      <c r="I727" s="5">
        <v>1</v>
      </c>
      <c r="J727" s="5">
        <v>289</v>
      </c>
    </row>
    <row r="728" spans="1:10" ht="15.75" customHeight="1" x14ac:dyDescent="0.25">
      <c r="A728" s="3" t="s">
        <v>773</v>
      </c>
      <c r="B728" s="4">
        <v>43320</v>
      </c>
      <c r="C728" s="5">
        <v>17</v>
      </c>
      <c r="D728" s="5" t="s">
        <v>35</v>
      </c>
      <c r="E728" s="5" t="s">
        <v>36</v>
      </c>
      <c r="F728" s="5" t="s">
        <v>28</v>
      </c>
      <c r="G728" s="5" t="s">
        <v>31</v>
      </c>
      <c r="H728" s="5">
        <v>69</v>
      </c>
      <c r="I728" s="5">
        <v>3</v>
      </c>
      <c r="J728" s="5">
        <v>207</v>
      </c>
    </row>
    <row r="729" spans="1:10" ht="15.75" customHeight="1" x14ac:dyDescent="0.25">
      <c r="A729" s="3" t="s">
        <v>774</v>
      </c>
      <c r="B729" s="4">
        <v>43321</v>
      </c>
      <c r="C729" s="5">
        <v>10</v>
      </c>
      <c r="D729" s="5" t="s">
        <v>58</v>
      </c>
      <c r="E729" s="5" t="s">
        <v>22</v>
      </c>
      <c r="F729" s="5" t="s">
        <v>23</v>
      </c>
      <c r="G729" s="5" t="s">
        <v>19</v>
      </c>
      <c r="H729" s="5">
        <v>289</v>
      </c>
      <c r="I729" s="5">
        <v>7</v>
      </c>
      <c r="J729" s="5">
        <v>2023</v>
      </c>
    </row>
    <row r="730" spans="1:10" ht="15.75" customHeight="1" x14ac:dyDescent="0.25">
      <c r="A730" s="3" t="s">
        <v>775</v>
      </c>
      <c r="B730" s="4">
        <v>43321</v>
      </c>
      <c r="C730" s="5">
        <v>6</v>
      </c>
      <c r="D730" s="5" t="s">
        <v>48</v>
      </c>
      <c r="E730" s="5" t="s">
        <v>46</v>
      </c>
      <c r="F730" s="5" t="s">
        <v>23</v>
      </c>
      <c r="G730" s="5" t="s">
        <v>14</v>
      </c>
      <c r="H730" s="5">
        <v>199</v>
      </c>
      <c r="I730" s="5">
        <v>7</v>
      </c>
      <c r="J730" s="5">
        <v>1393</v>
      </c>
    </row>
    <row r="731" spans="1:10" ht="15.75" customHeight="1" x14ac:dyDescent="0.25">
      <c r="A731" s="3" t="s">
        <v>776</v>
      </c>
      <c r="B731" s="4">
        <v>43322</v>
      </c>
      <c r="C731" s="5">
        <v>18</v>
      </c>
      <c r="D731" s="5" t="s">
        <v>26</v>
      </c>
      <c r="E731" s="5" t="s">
        <v>36</v>
      </c>
      <c r="F731" s="5" t="s">
        <v>28</v>
      </c>
      <c r="G731" s="5" t="s">
        <v>41</v>
      </c>
      <c r="H731" s="5">
        <v>399</v>
      </c>
      <c r="I731" s="5">
        <v>4</v>
      </c>
      <c r="J731" s="5">
        <v>1596</v>
      </c>
    </row>
    <row r="732" spans="1:10" ht="15.75" customHeight="1" x14ac:dyDescent="0.25">
      <c r="A732" s="3" t="s">
        <v>777</v>
      </c>
      <c r="B732" s="4">
        <v>43322</v>
      </c>
      <c r="C732" s="5">
        <v>13</v>
      </c>
      <c r="D732" s="5" t="s">
        <v>33</v>
      </c>
      <c r="E732" s="5" t="s">
        <v>12</v>
      </c>
      <c r="F732" s="5" t="s">
        <v>13</v>
      </c>
      <c r="G732" s="5" t="s">
        <v>41</v>
      </c>
      <c r="H732" s="5">
        <v>399</v>
      </c>
      <c r="I732" s="5">
        <v>4</v>
      </c>
      <c r="J732" s="5">
        <v>1596</v>
      </c>
    </row>
    <row r="733" spans="1:10" ht="15.75" customHeight="1" x14ac:dyDescent="0.25">
      <c r="A733" s="3" t="s">
        <v>778</v>
      </c>
      <c r="B733" s="4">
        <v>43322</v>
      </c>
      <c r="C733" s="5">
        <v>1</v>
      </c>
      <c r="D733" s="5" t="s">
        <v>16</v>
      </c>
      <c r="E733" s="5" t="s">
        <v>68</v>
      </c>
      <c r="F733" s="5" t="s">
        <v>18</v>
      </c>
      <c r="G733" s="5" t="s">
        <v>19</v>
      </c>
      <c r="H733" s="5">
        <v>289</v>
      </c>
      <c r="I733" s="5">
        <v>6</v>
      </c>
      <c r="J733" s="5">
        <v>1734</v>
      </c>
    </row>
    <row r="734" spans="1:10" ht="15.75" customHeight="1" x14ac:dyDescent="0.25">
      <c r="A734" s="3" t="s">
        <v>779</v>
      </c>
      <c r="B734" s="4">
        <v>43322</v>
      </c>
      <c r="C734" s="5">
        <v>17</v>
      </c>
      <c r="D734" s="5" t="s">
        <v>35</v>
      </c>
      <c r="E734" s="5" t="s">
        <v>36</v>
      </c>
      <c r="F734" s="5" t="s">
        <v>28</v>
      </c>
      <c r="G734" s="5" t="s">
        <v>24</v>
      </c>
      <c r="H734" s="5">
        <v>159</v>
      </c>
      <c r="I734" s="5">
        <v>4</v>
      </c>
      <c r="J734" s="5">
        <v>636</v>
      </c>
    </row>
    <row r="735" spans="1:10" ht="15.75" customHeight="1" x14ac:dyDescent="0.25">
      <c r="A735" s="3" t="s">
        <v>780</v>
      </c>
      <c r="B735" s="4">
        <v>43322</v>
      </c>
      <c r="C735" s="5">
        <v>3</v>
      </c>
      <c r="D735" s="5" t="s">
        <v>43</v>
      </c>
      <c r="E735" s="5" t="s">
        <v>17</v>
      </c>
      <c r="F735" s="5" t="s">
        <v>18</v>
      </c>
      <c r="G735" s="5" t="s">
        <v>19</v>
      </c>
      <c r="H735" s="5">
        <v>289</v>
      </c>
      <c r="I735" s="5">
        <v>2</v>
      </c>
      <c r="J735" s="5">
        <v>578</v>
      </c>
    </row>
    <row r="736" spans="1:10" ht="15.75" customHeight="1" x14ac:dyDescent="0.25">
      <c r="A736" s="3" t="s">
        <v>781</v>
      </c>
      <c r="B736" s="4">
        <v>43323</v>
      </c>
      <c r="C736" s="5">
        <v>3</v>
      </c>
      <c r="D736" s="5" t="s">
        <v>43</v>
      </c>
      <c r="E736" s="5" t="s">
        <v>68</v>
      </c>
      <c r="F736" s="5" t="s">
        <v>18</v>
      </c>
      <c r="G736" s="5" t="s">
        <v>41</v>
      </c>
      <c r="H736" s="5">
        <v>399</v>
      </c>
      <c r="I736" s="5">
        <v>0</v>
      </c>
      <c r="J736" s="5">
        <v>0</v>
      </c>
    </row>
    <row r="737" spans="1:10" ht="15.75" customHeight="1" x14ac:dyDescent="0.25">
      <c r="A737" s="3" t="s">
        <v>782</v>
      </c>
      <c r="B737" s="4">
        <v>43323</v>
      </c>
      <c r="C737" s="5">
        <v>14</v>
      </c>
      <c r="D737" s="5" t="s">
        <v>38</v>
      </c>
      <c r="E737" s="5" t="s">
        <v>12</v>
      </c>
      <c r="F737" s="5" t="s">
        <v>13</v>
      </c>
      <c r="G737" s="5" t="s">
        <v>24</v>
      </c>
      <c r="H737" s="5">
        <v>159</v>
      </c>
      <c r="I737" s="5">
        <v>6</v>
      </c>
      <c r="J737" s="5">
        <v>954</v>
      </c>
    </row>
    <row r="738" spans="1:10" ht="15.75" customHeight="1" x14ac:dyDescent="0.25">
      <c r="A738" s="3" t="s">
        <v>783</v>
      </c>
      <c r="B738" s="4">
        <v>43323</v>
      </c>
      <c r="C738" s="5">
        <v>12</v>
      </c>
      <c r="D738" s="5" t="s">
        <v>66</v>
      </c>
      <c r="E738" s="5" t="s">
        <v>63</v>
      </c>
      <c r="F738" s="5" t="s">
        <v>13</v>
      </c>
      <c r="G738" s="5" t="s">
        <v>24</v>
      </c>
      <c r="H738" s="5">
        <v>159</v>
      </c>
      <c r="I738" s="5">
        <v>5</v>
      </c>
      <c r="J738" s="5">
        <v>795</v>
      </c>
    </row>
    <row r="739" spans="1:10" ht="15.75" customHeight="1" x14ac:dyDescent="0.25">
      <c r="A739" s="3" t="s">
        <v>784</v>
      </c>
      <c r="B739" s="4">
        <v>43324</v>
      </c>
      <c r="C739" s="5">
        <v>8</v>
      </c>
      <c r="D739" s="5" t="s">
        <v>45</v>
      </c>
      <c r="E739" s="5" t="s">
        <v>22</v>
      </c>
      <c r="F739" s="5" t="s">
        <v>23</v>
      </c>
      <c r="G739" s="5" t="s">
        <v>41</v>
      </c>
      <c r="H739" s="5">
        <v>399</v>
      </c>
      <c r="I739" s="5">
        <v>7</v>
      </c>
      <c r="J739" s="5">
        <v>2793</v>
      </c>
    </row>
    <row r="740" spans="1:10" ht="15.75" customHeight="1" x14ac:dyDescent="0.25">
      <c r="A740" s="3" t="s">
        <v>785</v>
      </c>
      <c r="B740" s="4">
        <v>43325</v>
      </c>
      <c r="C740" s="5">
        <v>1</v>
      </c>
      <c r="D740" s="5" t="s">
        <v>16</v>
      </c>
      <c r="E740" s="5" t="s">
        <v>68</v>
      </c>
      <c r="F740" s="5" t="s">
        <v>18</v>
      </c>
      <c r="G740" s="5" t="s">
        <v>31</v>
      </c>
      <c r="H740" s="5">
        <v>69</v>
      </c>
      <c r="I740" s="5">
        <v>6</v>
      </c>
      <c r="J740" s="5">
        <v>414</v>
      </c>
    </row>
    <row r="741" spans="1:10" ht="15.75" customHeight="1" x14ac:dyDescent="0.25">
      <c r="A741" s="3" t="s">
        <v>786</v>
      </c>
      <c r="B741" s="4">
        <v>43325</v>
      </c>
      <c r="C741" s="5">
        <v>19</v>
      </c>
      <c r="D741" s="5" t="s">
        <v>56</v>
      </c>
      <c r="E741" s="5" t="s">
        <v>36</v>
      </c>
      <c r="F741" s="5" t="s">
        <v>28</v>
      </c>
      <c r="G741" s="5" t="s">
        <v>14</v>
      </c>
      <c r="H741" s="5">
        <v>199</v>
      </c>
      <c r="I741" s="5">
        <v>4</v>
      </c>
      <c r="J741" s="5">
        <v>796</v>
      </c>
    </row>
    <row r="742" spans="1:10" ht="15.75" customHeight="1" x14ac:dyDescent="0.25">
      <c r="A742" s="3" t="s">
        <v>787</v>
      </c>
      <c r="B742" s="4">
        <v>43326</v>
      </c>
      <c r="C742" s="5">
        <v>1</v>
      </c>
      <c r="D742" s="5" t="s">
        <v>16</v>
      </c>
      <c r="E742" s="5" t="s">
        <v>68</v>
      </c>
      <c r="F742" s="5" t="s">
        <v>18</v>
      </c>
      <c r="G742" s="5" t="s">
        <v>19</v>
      </c>
      <c r="H742" s="5">
        <v>289</v>
      </c>
      <c r="I742" s="5">
        <v>7</v>
      </c>
      <c r="J742" s="5">
        <v>2023</v>
      </c>
    </row>
    <row r="743" spans="1:10" ht="15.75" customHeight="1" x14ac:dyDescent="0.25">
      <c r="A743" s="3" t="s">
        <v>788</v>
      </c>
      <c r="B743" s="4">
        <v>43326</v>
      </c>
      <c r="C743" s="5">
        <v>18</v>
      </c>
      <c r="D743" s="5" t="s">
        <v>26</v>
      </c>
      <c r="E743" s="5" t="s">
        <v>36</v>
      </c>
      <c r="F743" s="5" t="s">
        <v>28</v>
      </c>
      <c r="G743" s="5" t="s">
        <v>19</v>
      </c>
      <c r="H743" s="5">
        <v>289</v>
      </c>
      <c r="I743" s="5">
        <v>0</v>
      </c>
      <c r="J743" s="5">
        <v>0</v>
      </c>
    </row>
    <row r="744" spans="1:10" ht="15.75" customHeight="1" x14ac:dyDescent="0.25">
      <c r="A744" s="3" t="s">
        <v>789</v>
      </c>
      <c r="B744" s="4">
        <v>43327</v>
      </c>
      <c r="C744" s="5">
        <v>19</v>
      </c>
      <c r="D744" s="5" t="s">
        <v>56</v>
      </c>
      <c r="E744" s="5" t="s">
        <v>27</v>
      </c>
      <c r="F744" s="5" t="s">
        <v>28</v>
      </c>
      <c r="G744" s="5" t="s">
        <v>31</v>
      </c>
      <c r="H744" s="5">
        <v>69</v>
      </c>
      <c r="I744" s="5">
        <v>9</v>
      </c>
      <c r="J744" s="5">
        <v>621</v>
      </c>
    </row>
    <row r="745" spans="1:10" ht="15.75" customHeight="1" x14ac:dyDescent="0.25">
      <c r="A745" s="3" t="s">
        <v>790</v>
      </c>
      <c r="B745" s="4">
        <v>43328</v>
      </c>
      <c r="C745" s="5">
        <v>12</v>
      </c>
      <c r="D745" s="5" t="s">
        <v>66</v>
      </c>
      <c r="E745" s="5" t="s">
        <v>63</v>
      </c>
      <c r="F745" s="5" t="s">
        <v>13</v>
      </c>
      <c r="G745" s="5" t="s">
        <v>31</v>
      </c>
      <c r="H745" s="5">
        <v>69</v>
      </c>
      <c r="I745" s="5">
        <v>5</v>
      </c>
      <c r="J745" s="5">
        <v>345</v>
      </c>
    </row>
    <row r="746" spans="1:10" ht="15.75" customHeight="1" x14ac:dyDescent="0.25">
      <c r="A746" s="3" t="s">
        <v>791</v>
      </c>
      <c r="B746" s="4">
        <v>43328</v>
      </c>
      <c r="C746" s="5">
        <v>8</v>
      </c>
      <c r="D746" s="5" t="s">
        <v>45</v>
      </c>
      <c r="E746" s="5" t="s">
        <v>22</v>
      </c>
      <c r="F746" s="5" t="s">
        <v>23</v>
      </c>
      <c r="G746" s="5" t="s">
        <v>41</v>
      </c>
      <c r="H746" s="5">
        <v>399</v>
      </c>
      <c r="I746" s="5">
        <v>0</v>
      </c>
      <c r="J746" s="5">
        <v>0</v>
      </c>
    </row>
    <row r="747" spans="1:10" ht="15.75" customHeight="1" x14ac:dyDescent="0.25">
      <c r="A747" s="3" t="s">
        <v>792</v>
      </c>
      <c r="B747" s="4">
        <v>43329</v>
      </c>
      <c r="C747" s="5">
        <v>2</v>
      </c>
      <c r="D747" s="5" t="s">
        <v>106</v>
      </c>
      <c r="E747" s="5" t="s">
        <v>68</v>
      </c>
      <c r="F747" s="5" t="s">
        <v>18</v>
      </c>
      <c r="G747" s="5" t="s">
        <v>24</v>
      </c>
      <c r="H747" s="5">
        <v>159</v>
      </c>
      <c r="I747" s="5">
        <v>8</v>
      </c>
      <c r="J747" s="5">
        <v>1272</v>
      </c>
    </row>
    <row r="748" spans="1:10" ht="15.75" customHeight="1" x14ac:dyDescent="0.25">
      <c r="A748" s="3" t="s">
        <v>793</v>
      </c>
      <c r="B748" s="4">
        <v>43329</v>
      </c>
      <c r="C748" s="5">
        <v>6</v>
      </c>
      <c r="D748" s="5" t="s">
        <v>48</v>
      </c>
      <c r="E748" s="5" t="s">
        <v>22</v>
      </c>
      <c r="F748" s="5" t="s">
        <v>23</v>
      </c>
      <c r="G748" s="5" t="s">
        <v>14</v>
      </c>
      <c r="H748" s="5">
        <v>199</v>
      </c>
      <c r="I748" s="5">
        <v>3</v>
      </c>
      <c r="J748" s="5">
        <v>597</v>
      </c>
    </row>
    <row r="749" spans="1:10" ht="15.75" customHeight="1" x14ac:dyDescent="0.25">
      <c r="A749" s="3" t="s">
        <v>794</v>
      </c>
      <c r="B749" s="4">
        <v>43330</v>
      </c>
      <c r="C749" s="5">
        <v>8</v>
      </c>
      <c r="D749" s="5" t="s">
        <v>45</v>
      </c>
      <c r="E749" s="5" t="s">
        <v>22</v>
      </c>
      <c r="F749" s="5" t="s">
        <v>23</v>
      </c>
      <c r="G749" s="5" t="s">
        <v>14</v>
      </c>
      <c r="H749" s="5">
        <v>199</v>
      </c>
      <c r="I749" s="5">
        <v>7</v>
      </c>
      <c r="J749" s="5">
        <v>1393</v>
      </c>
    </row>
    <row r="750" spans="1:10" ht="15.75" customHeight="1" x14ac:dyDescent="0.25">
      <c r="A750" s="3" t="s">
        <v>795</v>
      </c>
      <c r="B750" s="4">
        <v>43330</v>
      </c>
      <c r="C750" s="5">
        <v>11</v>
      </c>
      <c r="D750" s="5" t="s">
        <v>11</v>
      </c>
      <c r="E750" s="5" t="s">
        <v>63</v>
      </c>
      <c r="F750" s="5" t="s">
        <v>13</v>
      </c>
      <c r="G750" s="5" t="s">
        <v>19</v>
      </c>
      <c r="H750" s="5">
        <v>289</v>
      </c>
      <c r="I750" s="5">
        <v>3</v>
      </c>
      <c r="J750" s="5">
        <v>867</v>
      </c>
    </row>
    <row r="751" spans="1:10" ht="15.75" customHeight="1" x14ac:dyDescent="0.25">
      <c r="A751" s="3" t="s">
        <v>796</v>
      </c>
      <c r="B751" s="4">
        <v>43330</v>
      </c>
      <c r="C751" s="5">
        <v>20</v>
      </c>
      <c r="D751" s="5" t="s">
        <v>40</v>
      </c>
      <c r="E751" s="5" t="s">
        <v>36</v>
      </c>
      <c r="F751" s="5" t="s">
        <v>28</v>
      </c>
      <c r="G751" s="5" t="s">
        <v>24</v>
      </c>
      <c r="H751" s="5">
        <v>159</v>
      </c>
      <c r="I751" s="5">
        <v>9</v>
      </c>
      <c r="J751" s="5">
        <v>1431</v>
      </c>
    </row>
    <row r="752" spans="1:10" ht="15.75" customHeight="1" x14ac:dyDescent="0.25">
      <c r="A752" s="3" t="s">
        <v>797</v>
      </c>
      <c r="B752" s="4">
        <v>43330</v>
      </c>
      <c r="C752" s="5">
        <v>10</v>
      </c>
      <c r="D752" s="5" t="s">
        <v>58</v>
      </c>
      <c r="E752" s="5" t="s">
        <v>22</v>
      </c>
      <c r="F752" s="5" t="s">
        <v>23</v>
      </c>
      <c r="G752" s="5" t="s">
        <v>19</v>
      </c>
      <c r="H752" s="5">
        <v>289</v>
      </c>
      <c r="I752" s="5">
        <v>5</v>
      </c>
      <c r="J752" s="5">
        <v>1445</v>
      </c>
    </row>
    <row r="753" spans="1:10" ht="15.75" customHeight="1" x14ac:dyDescent="0.25">
      <c r="A753" s="3" t="s">
        <v>798</v>
      </c>
      <c r="B753" s="4">
        <v>43331</v>
      </c>
      <c r="C753" s="5">
        <v>8</v>
      </c>
      <c r="D753" s="5" t="s">
        <v>45</v>
      </c>
      <c r="E753" s="5" t="s">
        <v>46</v>
      </c>
      <c r="F753" s="5" t="s">
        <v>23</v>
      </c>
      <c r="G753" s="5" t="s">
        <v>41</v>
      </c>
      <c r="H753" s="5">
        <v>399</v>
      </c>
      <c r="I753" s="5">
        <v>1</v>
      </c>
      <c r="J753" s="5">
        <v>399</v>
      </c>
    </row>
    <row r="754" spans="1:10" ht="15.75" customHeight="1" x14ac:dyDescent="0.25">
      <c r="A754" s="3" t="s">
        <v>799</v>
      </c>
      <c r="B754" s="4">
        <v>43331</v>
      </c>
      <c r="C754" s="5">
        <v>5</v>
      </c>
      <c r="D754" s="5" t="s">
        <v>60</v>
      </c>
      <c r="E754" s="5" t="s">
        <v>17</v>
      </c>
      <c r="F754" s="5" t="s">
        <v>18</v>
      </c>
      <c r="G754" s="5" t="s">
        <v>41</v>
      </c>
      <c r="H754" s="5">
        <v>399</v>
      </c>
      <c r="I754" s="5">
        <v>6</v>
      </c>
      <c r="J754" s="5">
        <v>2394</v>
      </c>
    </row>
    <row r="755" spans="1:10" ht="15.75" customHeight="1" x14ac:dyDescent="0.25">
      <c r="A755" s="3" t="s">
        <v>800</v>
      </c>
      <c r="B755" s="4">
        <v>43332</v>
      </c>
      <c r="C755" s="5">
        <v>14</v>
      </c>
      <c r="D755" s="5" t="s">
        <v>38</v>
      </c>
      <c r="E755" s="5" t="s">
        <v>63</v>
      </c>
      <c r="F755" s="5" t="s">
        <v>13</v>
      </c>
      <c r="G755" s="5" t="s">
        <v>14</v>
      </c>
      <c r="H755" s="5">
        <v>199</v>
      </c>
      <c r="I755" s="5">
        <v>2</v>
      </c>
      <c r="J755" s="5">
        <v>398</v>
      </c>
    </row>
    <row r="756" spans="1:10" ht="15.75" customHeight="1" x14ac:dyDescent="0.25">
      <c r="A756" s="3" t="s">
        <v>801</v>
      </c>
      <c r="B756" s="4">
        <v>43332</v>
      </c>
      <c r="C756" s="5">
        <v>20</v>
      </c>
      <c r="D756" s="5" t="s">
        <v>40</v>
      </c>
      <c r="E756" s="5" t="s">
        <v>27</v>
      </c>
      <c r="F756" s="5" t="s">
        <v>28</v>
      </c>
      <c r="G756" s="5" t="s">
        <v>14</v>
      </c>
      <c r="H756" s="5">
        <v>199</v>
      </c>
      <c r="I756" s="5">
        <v>6</v>
      </c>
      <c r="J756" s="5">
        <v>1194</v>
      </c>
    </row>
    <row r="757" spans="1:10" ht="15.75" customHeight="1" x14ac:dyDescent="0.25">
      <c r="A757" s="3" t="s">
        <v>802</v>
      </c>
      <c r="B757" s="4">
        <v>43332</v>
      </c>
      <c r="C757" s="5">
        <v>17</v>
      </c>
      <c r="D757" s="5" t="s">
        <v>35</v>
      </c>
      <c r="E757" s="5" t="s">
        <v>27</v>
      </c>
      <c r="F757" s="5" t="s">
        <v>28</v>
      </c>
      <c r="G757" s="5" t="s">
        <v>41</v>
      </c>
      <c r="H757" s="5">
        <v>399</v>
      </c>
      <c r="I757" s="5">
        <v>6</v>
      </c>
      <c r="J757" s="5">
        <v>2394</v>
      </c>
    </row>
    <row r="758" spans="1:10" ht="15.75" customHeight="1" x14ac:dyDescent="0.25">
      <c r="A758" s="3" t="s">
        <v>803</v>
      </c>
      <c r="B758" s="4">
        <v>43332</v>
      </c>
      <c r="C758" s="5">
        <v>13</v>
      </c>
      <c r="D758" s="5" t="s">
        <v>33</v>
      </c>
      <c r="E758" s="5" t="s">
        <v>63</v>
      </c>
      <c r="F758" s="5" t="s">
        <v>13</v>
      </c>
      <c r="G758" s="5" t="s">
        <v>19</v>
      </c>
      <c r="H758" s="5">
        <v>289</v>
      </c>
      <c r="I758" s="5">
        <v>0</v>
      </c>
      <c r="J758" s="5">
        <v>0</v>
      </c>
    </row>
    <row r="759" spans="1:10" ht="15.75" customHeight="1" x14ac:dyDescent="0.25">
      <c r="A759" s="3" t="s">
        <v>804</v>
      </c>
      <c r="B759" s="4">
        <v>43332</v>
      </c>
      <c r="C759" s="5">
        <v>10</v>
      </c>
      <c r="D759" s="5" t="s">
        <v>58</v>
      </c>
      <c r="E759" s="5" t="s">
        <v>46</v>
      </c>
      <c r="F759" s="5" t="s">
        <v>23</v>
      </c>
      <c r="G759" s="5" t="s">
        <v>41</v>
      </c>
      <c r="H759" s="5">
        <v>399</v>
      </c>
      <c r="I759" s="5">
        <v>4</v>
      </c>
      <c r="J759" s="5">
        <v>1596</v>
      </c>
    </row>
    <row r="760" spans="1:10" ht="15.75" customHeight="1" x14ac:dyDescent="0.25">
      <c r="A760" s="3" t="s">
        <v>805</v>
      </c>
      <c r="B760" s="4">
        <v>43332</v>
      </c>
      <c r="C760" s="5">
        <v>3</v>
      </c>
      <c r="D760" s="5" t="s">
        <v>43</v>
      </c>
      <c r="E760" s="5" t="s">
        <v>68</v>
      </c>
      <c r="F760" s="5" t="s">
        <v>18</v>
      </c>
      <c r="G760" s="5" t="s">
        <v>19</v>
      </c>
      <c r="H760" s="5">
        <v>289</v>
      </c>
      <c r="I760" s="5">
        <v>1</v>
      </c>
      <c r="J760" s="5">
        <v>289</v>
      </c>
    </row>
    <row r="761" spans="1:10" ht="15.75" customHeight="1" x14ac:dyDescent="0.25">
      <c r="A761" s="3" t="s">
        <v>806</v>
      </c>
      <c r="B761" s="4">
        <v>43333</v>
      </c>
      <c r="C761" s="5">
        <v>19</v>
      </c>
      <c r="D761" s="5" t="s">
        <v>56</v>
      </c>
      <c r="E761" s="5" t="s">
        <v>36</v>
      </c>
      <c r="F761" s="5" t="s">
        <v>28</v>
      </c>
      <c r="G761" s="5" t="s">
        <v>41</v>
      </c>
      <c r="H761" s="5">
        <v>399</v>
      </c>
      <c r="I761" s="5">
        <v>6</v>
      </c>
      <c r="J761" s="5">
        <v>2394</v>
      </c>
    </row>
    <row r="762" spans="1:10" ht="15.75" customHeight="1" x14ac:dyDescent="0.25">
      <c r="A762" s="3" t="s">
        <v>807</v>
      </c>
      <c r="B762" s="4">
        <v>43333</v>
      </c>
      <c r="C762" s="5">
        <v>16</v>
      </c>
      <c r="D762" s="5" t="s">
        <v>30</v>
      </c>
      <c r="E762" s="5" t="s">
        <v>36</v>
      </c>
      <c r="F762" s="5" t="s">
        <v>28</v>
      </c>
      <c r="G762" s="5" t="s">
        <v>24</v>
      </c>
      <c r="H762" s="5">
        <v>159</v>
      </c>
      <c r="I762" s="5">
        <v>6</v>
      </c>
      <c r="J762" s="5">
        <v>954</v>
      </c>
    </row>
    <row r="763" spans="1:10" ht="15.75" customHeight="1" x14ac:dyDescent="0.25">
      <c r="A763" s="3" t="s">
        <v>808</v>
      </c>
      <c r="B763" s="4">
        <v>43333</v>
      </c>
      <c r="C763" s="5">
        <v>16</v>
      </c>
      <c r="D763" s="5" t="s">
        <v>30</v>
      </c>
      <c r="E763" s="5" t="s">
        <v>36</v>
      </c>
      <c r="F763" s="5" t="s">
        <v>28</v>
      </c>
      <c r="G763" s="5" t="s">
        <v>19</v>
      </c>
      <c r="H763" s="5">
        <v>289</v>
      </c>
      <c r="I763" s="5">
        <v>2</v>
      </c>
      <c r="J763" s="5">
        <v>578</v>
      </c>
    </row>
    <row r="764" spans="1:10" ht="15.75" customHeight="1" x14ac:dyDescent="0.25">
      <c r="A764" s="3" t="s">
        <v>809</v>
      </c>
      <c r="B764" s="4">
        <v>43333</v>
      </c>
      <c r="C764" s="5">
        <v>17</v>
      </c>
      <c r="D764" s="5" t="s">
        <v>35</v>
      </c>
      <c r="E764" s="5" t="s">
        <v>27</v>
      </c>
      <c r="F764" s="5" t="s">
        <v>28</v>
      </c>
      <c r="G764" s="5" t="s">
        <v>31</v>
      </c>
      <c r="H764" s="5">
        <v>69</v>
      </c>
      <c r="I764" s="5">
        <v>8</v>
      </c>
      <c r="J764" s="5">
        <v>552</v>
      </c>
    </row>
    <row r="765" spans="1:10" ht="15.75" customHeight="1" x14ac:dyDescent="0.25">
      <c r="A765" s="3" t="s">
        <v>810</v>
      </c>
      <c r="B765" s="4">
        <v>43334</v>
      </c>
      <c r="C765" s="5">
        <v>8</v>
      </c>
      <c r="D765" s="5" t="s">
        <v>45</v>
      </c>
      <c r="E765" s="5" t="s">
        <v>46</v>
      </c>
      <c r="F765" s="5" t="s">
        <v>23</v>
      </c>
      <c r="G765" s="5" t="s">
        <v>41</v>
      </c>
      <c r="H765" s="5">
        <v>399</v>
      </c>
      <c r="I765" s="5">
        <v>2</v>
      </c>
      <c r="J765" s="5">
        <v>798</v>
      </c>
    </row>
    <row r="766" spans="1:10" ht="15.75" customHeight="1" x14ac:dyDescent="0.25">
      <c r="A766" s="3" t="s">
        <v>811</v>
      </c>
      <c r="B766" s="4">
        <v>43334</v>
      </c>
      <c r="C766" s="5">
        <v>19</v>
      </c>
      <c r="D766" s="5" t="s">
        <v>56</v>
      </c>
      <c r="E766" s="5" t="s">
        <v>36</v>
      </c>
      <c r="F766" s="5" t="s">
        <v>28</v>
      </c>
      <c r="G766" s="5" t="s">
        <v>24</v>
      </c>
      <c r="H766" s="5">
        <v>159</v>
      </c>
      <c r="I766" s="5">
        <v>8</v>
      </c>
      <c r="J766" s="5">
        <v>1272</v>
      </c>
    </row>
    <row r="767" spans="1:10" ht="15.75" customHeight="1" x14ac:dyDescent="0.25">
      <c r="A767" s="3" t="s">
        <v>812</v>
      </c>
      <c r="B767" s="4">
        <v>43334</v>
      </c>
      <c r="C767" s="5">
        <v>14</v>
      </c>
      <c r="D767" s="5" t="s">
        <v>38</v>
      </c>
      <c r="E767" s="5" t="s">
        <v>63</v>
      </c>
      <c r="F767" s="5" t="s">
        <v>13</v>
      </c>
      <c r="G767" s="5" t="s">
        <v>41</v>
      </c>
      <c r="H767" s="5">
        <v>399</v>
      </c>
      <c r="I767" s="5">
        <v>9</v>
      </c>
      <c r="J767" s="5">
        <v>3591</v>
      </c>
    </row>
    <row r="768" spans="1:10" ht="15.75" customHeight="1" x14ac:dyDescent="0.25">
      <c r="A768" s="3" t="s">
        <v>813</v>
      </c>
      <c r="B768" s="4">
        <v>43335</v>
      </c>
      <c r="C768" s="5">
        <v>13</v>
      </c>
      <c r="D768" s="5" t="s">
        <v>33</v>
      </c>
      <c r="E768" s="5" t="s">
        <v>12</v>
      </c>
      <c r="F768" s="5" t="s">
        <v>13</v>
      </c>
      <c r="G768" s="5" t="s">
        <v>14</v>
      </c>
      <c r="H768" s="5">
        <v>199</v>
      </c>
      <c r="I768" s="5">
        <v>1</v>
      </c>
      <c r="J768" s="5">
        <v>199</v>
      </c>
    </row>
    <row r="769" spans="1:10" ht="15.75" customHeight="1" x14ac:dyDescent="0.25">
      <c r="A769" s="3" t="s">
        <v>814</v>
      </c>
      <c r="B769" s="4">
        <v>43336</v>
      </c>
      <c r="C769" s="5">
        <v>15</v>
      </c>
      <c r="D769" s="5" t="s">
        <v>118</v>
      </c>
      <c r="E769" s="5" t="s">
        <v>63</v>
      </c>
      <c r="F769" s="5" t="s">
        <v>13</v>
      </c>
      <c r="G769" s="5" t="s">
        <v>24</v>
      </c>
      <c r="H769" s="5">
        <v>159</v>
      </c>
      <c r="I769" s="5">
        <v>1</v>
      </c>
      <c r="J769" s="5">
        <v>159</v>
      </c>
    </row>
    <row r="770" spans="1:10" ht="15.75" customHeight="1" x14ac:dyDescent="0.25">
      <c r="A770" s="3" t="s">
        <v>815</v>
      </c>
      <c r="B770" s="4">
        <v>43337</v>
      </c>
      <c r="C770" s="5">
        <v>7</v>
      </c>
      <c r="D770" s="5" t="s">
        <v>88</v>
      </c>
      <c r="E770" s="5" t="s">
        <v>22</v>
      </c>
      <c r="F770" s="5" t="s">
        <v>23</v>
      </c>
      <c r="G770" s="5" t="s">
        <v>41</v>
      </c>
      <c r="H770" s="5">
        <v>399</v>
      </c>
      <c r="I770" s="5">
        <v>6</v>
      </c>
      <c r="J770" s="5">
        <v>2394</v>
      </c>
    </row>
    <row r="771" spans="1:10" ht="15.75" customHeight="1" x14ac:dyDescent="0.25">
      <c r="A771" s="3" t="s">
        <v>816</v>
      </c>
      <c r="B771" s="4">
        <v>43337</v>
      </c>
      <c r="C771" s="5">
        <v>11</v>
      </c>
      <c r="D771" s="5" t="s">
        <v>11</v>
      </c>
      <c r="E771" s="5" t="s">
        <v>12</v>
      </c>
      <c r="F771" s="5" t="s">
        <v>13</v>
      </c>
      <c r="G771" s="5" t="s">
        <v>41</v>
      </c>
      <c r="H771" s="5">
        <v>399</v>
      </c>
      <c r="I771" s="5">
        <v>0</v>
      </c>
      <c r="J771" s="5">
        <v>0</v>
      </c>
    </row>
    <row r="772" spans="1:10" ht="15.75" customHeight="1" x14ac:dyDescent="0.25">
      <c r="A772" s="3" t="s">
        <v>817</v>
      </c>
      <c r="B772" s="4">
        <v>43338</v>
      </c>
      <c r="C772" s="5">
        <v>4</v>
      </c>
      <c r="D772" s="5" t="s">
        <v>51</v>
      </c>
      <c r="E772" s="5" t="s">
        <v>17</v>
      </c>
      <c r="F772" s="5" t="s">
        <v>18</v>
      </c>
      <c r="G772" s="5" t="s">
        <v>19</v>
      </c>
      <c r="H772" s="5">
        <v>289</v>
      </c>
      <c r="I772" s="5">
        <v>2</v>
      </c>
      <c r="J772" s="5">
        <v>578</v>
      </c>
    </row>
    <row r="773" spans="1:10" ht="15.75" customHeight="1" x14ac:dyDescent="0.25">
      <c r="A773" s="3" t="s">
        <v>818</v>
      </c>
      <c r="B773" s="4">
        <v>43338</v>
      </c>
      <c r="C773" s="5">
        <v>6</v>
      </c>
      <c r="D773" s="5" t="s">
        <v>48</v>
      </c>
      <c r="E773" s="5" t="s">
        <v>46</v>
      </c>
      <c r="F773" s="5" t="s">
        <v>23</v>
      </c>
      <c r="G773" s="5" t="s">
        <v>19</v>
      </c>
      <c r="H773" s="5">
        <v>289</v>
      </c>
      <c r="I773" s="5">
        <v>3</v>
      </c>
      <c r="J773" s="5">
        <v>867</v>
      </c>
    </row>
    <row r="774" spans="1:10" ht="15.75" customHeight="1" x14ac:dyDescent="0.25">
      <c r="A774" s="3" t="s">
        <v>819</v>
      </c>
      <c r="B774" s="4">
        <v>43338</v>
      </c>
      <c r="C774" s="5">
        <v>20</v>
      </c>
      <c r="D774" s="5" t="s">
        <v>40</v>
      </c>
      <c r="E774" s="5" t="s">
        <v>36</v>
      </c>
      <c r="F774" s="5" t="s">
        <v>28</v>
      </c>
      <c r="G774" s="5" t="s">
        <v>31</v>
      </c>
      <c r="H774" s="5">
        <v>69</v>
      </c>
      <c r="I774" s="5">
        <v>0</v>
      </c>
      <c r="J774" s="5">
        <v>0</v>
      </c>
    </row>
    <row r="775" spans="1:10" ht="15.75" customHeight="1" x14ac:dyDescent="0.25">
      <c r="A775" s="3" t="s">
        <v>820</v>
      </c>
      <c r="B775" s="4">
        <v>43338</v>
      </c>
      <c r="C775" s="5">
        <v>15</v>
      </c>
      <c r="D775" s="5" t="s">
        <v>118</v>
      </c>
      <c r="E775" s="5" t="s">
        <v>12</v>
      </c>
      <c r="F775" s="5" t="s">
        <v>13</v>
      </c>
      <c r="G775" s="5" t="s">
        <v>31</v>
      </c>
      <c r="H775" s="5">
        <v>69</v>
      </c>
      <c r="I775" s="5">
        <v>2</v>
      </c>
      <c r="J775" s="5">
        <v>138</v>
      </c>
    </row>
    <row r="776" spans="1:10" ht="15.75" customHeight="1" x14ac:dyDescent="0.25">
      <c r="A776" s="3" t="s">
        <v>821</v>
      </c>
      <c r="B776" s="4">
        <v>43338</v>
      </c>
      <c r="C776" s="5">
        <v>13</v>
      </c>
      <c r="D776" s="5" t="s">
        <v>33</v>
      </c>
      <c r="E776" s="5" t="s">
        <v>63</v>
      </c>
      <c r="F776" s="5" t="s">
        <v>13</v>
      </c>
      <c r="G776" s="5" t="s">
        <v>41</v>
      </c>
      <c r="H776" s="5">
        <v>399</v>
      </c>
      <c r="I776" s="5">
        <v>1</v>
      </c>
      <c r="J776" s="5">
        <v>399</v>
      </c>
    </row>
    <row r="777" spans="1:10" ht="15.75" customHeight="1" x14ac:dyDescent="0.25">
      <c r="A777" s="3" t="s">
        <v>822</v>
      </c>
      <c r="B777" s="4">
        <v>43339</v>
      </c>
      <c r="C777" s="5">
        <v>17</v>
      </c>
      <c r="D777" s="5" t="s">
        <v>35</v>
      </c>
      <c r="E777" s="5" t="s">
        <v>36</v>
      </c>
      <c r="F777" s="5" t="s">
        <v>28</v>
      </c>
      <c r="G777" s="5" t="s">
        <v>41</v>
      </c>
      <c r="H777" s="5">
        <v>399</v>
      </c>
      <c r="I777" s="5">
        <v>2</v>
      </c>
      <c r="J777" s="5">
        <v>798</v>
      </c>
    </row>
    <row r="778" spans="1:10" ht="15.75" customHeight="1" x14ac:dyDescent="0.25">
      <c r="A778" s="3" t="s">
        <v>823</v>
      </c>
      <c r="B778" s="4">
        <v>43339</v>
      </c>
      <c r="C778" s="5">
        <v>4</v>
      </c>
      <c r="D778" s="5" t="s">
        <v>51</v>
      </c>
      <c r="E778" s="5" t="s">
        <v>68</v>
      </c>
      <c r="F778" s="5" t="s">
        <v>18</v>
      </c>
      <c r="G778" s="5" t="s">
        <v>41</v>
      </c>
      <c r="H778" s="5">
        <v>399</v>
      </c>
      <c r="I778" s="5">
        <v>3</v>
      </c>
      <c r="J778" s="5">
        <v>1197</v>
      </c>
    </row>
    <row r="779" spans="1:10" ht="15.75" customHeight="1" x14ac:dyDescent="0.25">
      <c r="A779" s="3" t="s">
        <v>824</v>
      </c>
      <c r="B779" s="4">
        <v>43339</v>
      </c>
      <c r="C779" s="5">
        <v>2</v>
      </c>
      <c r="D779" s="5" t="s">
        <v>106</v>
      </c>
      <c r="E779" s="5" t="s">
        <v>17</v>
      </c>
      <c r="F779" s="5" t="s">
        <v>18</v>
      </c>
      <c r="G779" s="5" t="s">
        <v>19</v>
      </c>
      <c r="H779" s="5">
        <v>289</v>
      </c>
      <c r="I779" s="5">
        <v>5</v>
      </c>
      <c r="J779" s="5">
        <v>1445</v>
      </c>
    </row>
    <row r="780" spans="1:10" ht="15.75" customHeight="1" x14ac:dyDescent="0.25">
      <c r="A780" s="3" t="s">
        <v>825</v>
      </c>
      <c r="B780" s="4">
        <v>43339</v>
      </c>
      <c r="C780" s="5">
        <v>14</v>
      </c>
      <c r="D780" s="5" t="s">
        <v>38</v>
      </c>
      <c r="E780" s="5" t="s">
        <v>63</v>
      </c>
      <c r="F780" s="5" t="s">
        <v>13</v>
      </c>
      <c r="G780" s="5" t="s">
        <v>19</v>
      </c>
      <c r="H780" s="5">
        <v>289</v>
      </c>
      <c r="I780" s="5">
        <v>6</v>
      </c>
      <c r="J780" s="5">
        <v>1734</v>
      </c>
    </row>
    <row r="781" spans="1:10" ht="15.75" customHeight="1" x14ac:dyDescent="0.25">
      <c r="A781" s="3" t="s">
        <v>826</v>
      </c>
      <c r="B781" s="4">
        <v>43339</v>
      </c>
      <c r="C781" s="5">
        <v>7</v>
      </c>
      <c r="D781" s="5" t="s">
        <v>88</v>
      </c>
      <c r="E781" s="5" t="s">
        <v>22</v>
      </c>
      <c r="F781" s="5" t="s">
        <v>23</v>
      </c>
      <c r="G781" s="5" t="s">
        <v>41</v>
      </c>
      <c r="H781" s="5">
        <v>399</v>
      </c>
      <c r="I781" s="5">
        <v>8</v>
      </c>
      <c r="J781" s="5">
        <v>3192</v>
      </c>
    </row>
    <row r="782" spans="1:10" ht="15.75" customHeight="1" x14ac:dyDescent="0.25">
      <c r="A782" s="3" t="s">
        <v>827</v>
      </c>
      <c r="B782" s="4">
        <v>43340</v>
      </c>
      <c r="C782" s="5">
        <v>11</v>
      </c>
      <c r="D782" s="5" t="s">
        <v>11</v>
      </c>
      <c r="E782" s="5" t="s">
        <v>63</v>
      </c>
      <c r="F782" s="5" t="s">
        <v>13</v>
      </c>
      <c r="G782" s="5" t="s">
        <v>31</v>
      </c>
      <c r="H782" s="5">
        <v>69</v>
      </c>
      <c r="I782" s="5">
        <v>6</v>
      </c>
      <c r="J782" s="5">
        <v>414</v>
      </c>
    </row>
    <row r="783" spans="1:10" ht="15.75" customHeight="1" x14ac:dyDescent="0.25">
      <c r="A783" s="3" t="s">
        <v>828</v>
      </c>
      <c r="B783" s="4">
        <v>43341</v>
      </c>
      <c r="C783" s="5">
        <v>1</v>
      </c>
      <c r="D783" s="5" t="s">
        <v>16</v>
      </c>
      <c r="E783" s="5" t="s">
        <v>17</v>
      </c>
      <c r="F783" s="5" t="s">
        <v>18</v>
      </c>
      <c r="G783" s="5" t="s">
        <v>24</v>
      </c>
      <c r="H783" s="5">
        <v>159</v>
      </c>
      <c r="I783" s="5">
        <v>9</v>
      </c>
      <c r="J783" s="5">
        <v>1431</v>
      </c>
    </row>
    <row r="784" spans="1:10" ht="15.75" customHeight="1" x14ac:dyDescent="0.25">
      <c r="A784" s="3" t="s">
        <v>829</v>
      </c>
      <c r="B784" s="4">
        <v>43341</v>
      </c>
      <c r="C784" s="5">
        <v>8</v>
      </c>
      <c r="D784" s="5" t="s">
        <v>45</v>
      </c>
      <c r="E784" s="5" t="s">
        <v>22</v>
      </c>
      <c r="F784" s="5" t="s">
        <v>23</v>
      </c>
      <c r="G784" s="5" t="s">
        <v>41</v>
      </c>
      <c r="H784" s="5">
        <v>399</v>
      </c>
      <c r="I784" s="5">
        <v>3</v>
      </c>
      <c r="J784" s="5">
        <v>1197</v>
      </c>
    </row>
    <row r="785" spans="1:10" ht="15.75" customHeight="1" x14ac:dyDescent="0.25">
      <c r="A785" s="3" t="s">
        <v>830</v>
      </c>
      <c r="B785" s="4">
        <v>43341</v>
      </c>
      <c r="C785" s="5">
        <v>2</v>
      </c>
      <c r="D785" s="5" t="s">
        <v>106</v>
      </c>
      <c r="E785" s="5" t="s">
        <v>17</v>
      </c>
      <c r="F785" s="5" t="s">
        <v>18</v>
      </c>
      <c r="G785" s="5" t="s">
        <v>14</v>
      </c>
      <c r="H785" s="5">
        <v>199</v>
      </c>
      <c r="I785" s="5">
        <v>5</v>
      </c>
      <c r="J785" s="5">
        <v>995</v>
      </c>
    </row>
    <row r="786" spans="1:10" ht="15.75" customHeight="1" x14ac:dyDescent="0.25">
      <c r="A786" s="3" t="s">
        <v>831</v>
      </c>
      <c r="B786" s="4">
        <v>43341</v>
      </c>
      <c r="C786" s="5">
        <v>5</v>
      </c>
      <c r="D786" s="5" t="s">
        <v>60</v>
      </c>
      <c r="E786" s="5" t="s">
        <v>68</v>
      </c>
      <c r="F786" s="5" t="s">
        <v>18</v>
      </c>
      <c r="G786" s="5" t="s">
        <v>41</v>
      </c>
      <c r="H786" s="5">
        <v>399</v>
      </c>
      <c r="I786" s="5">
        <v>6</v>
      </c>
      <c r="J786" s="5">
        <v>2394</v>
      </c>
    </row>
    <row r="787" spans="1:10" ht="15.75" customHeight="1" x14ac:dyDescent="0.25">
      <c r="A787" s="3" t="s">
        <v>832</v>
      </c>
      <c r="B787" s="4">
        <v>43341</v>
      </c>
      <c r="C787" s="5">
        <v>4</v>
      </c>
      <c r="D787" s="5" t="s">
        <v>51</v>
      </c>
      <c r="E787" s="5" t="s">
        <v>68</v>
      </c>
      <c r="F787" s="5" t="s">
        <v>18</v>
      </c>
      <c r="G787" s="5" t="s">
        <v>19</v>
      </c>
      <c r="H787" s="5">
        <v>289</v>
      </c>
      <c r="I787" s="5">
        <v>6</v>
      </c>
      <c r="J787" s="5">
        <v>1734</v>
      </c>
    </row>
    <row r="788" spans="1:10" ht="15.75" customHeight="1" x14ac:dyDescent="0.25">
      <c r="A788" s="3" t="s">
        <v>833</v>
      </c>
      <c r="B788" s="4">
        <v>43342</v>
      </c>
      <c r="C788" s="5">
        <v>14</v>
      </c>
      <c r="D788" s="5" t="s">
        <v>38</v>
      </c>
      <c r="E788" s="5" t="s">
        <v>12</v>
      </c>
      <c r="F788" s="5" t="s">
        <v>13</v>
      </c>
      <c r="G788" s="5" t="s">
        <v>31</v>
      </c>
      <c r="H788" s="5">
        <v>69</v>
      </c>
      <c r="I788" s="5">
        <v>1</v>
      </c>
      <c r="J788" s="5">
        <v>69</v>
      </c>
    </row>
    <row r="789" spans="1:10" ht="15.75" customHeight="1" x14ac:dyDescent="0.25">
      <c r="A789" s="3" t="s">
        <v>834</v>
      </c>
      <c r="B789" s="4">
        <v>43342</v>
      </c>
      <c r="C789" s="5">
        <v>14</v>
      </c>
      <c r="D789" s="5" t="s">
        <v>38</v>
      </c>
      <c r="E789" s="5" t="s">
        <v>63</v>
      </c>
      <c r="F789" s="5" t="s">
        <v>13</v>
      </c>
      <c r="G789" s="5" t="s">
        <v>14</v>
      </c>
      <c r="H789" s="5">
        <v>199</v>
      </c>
      <c r="I789" s="5">
        <v>6</v>
      </c>
      <c r="J789" s="5">
        <v>1194</v>
      </c>
    </row>
    <row r="790" spans="1:10" ht="15.75" customHeight="1" x14ac:dyDescent="0.25">
      <c r="A790" s="3" t="s">
        <v>835</v>
      </c>
      <c r="B790" s="4">
        <v>43342</v>
      </c>
      <c r="C790" s="5">
        <v>6</v>
      </c>
      <c r="D790" s="5" t="s">
        <v>48</v>
      </c>
      <c r="E790" s="5" t="s">
        <v>46</v>
      </c>
      <c r="F790" s="5" t="s">
        <v>23</v>
      </c>
      <c r="G790" s="5" t="s">
        <v>24</v>
      </c>
      <c r="H790" s="5">
        <v>159</v>
      </c>
      <c r="I790" s="5">
        <v>8</v>
      </c>
      <c r="J790" s="5">
        <v>1272</v>
      </c>
    </row>
    <row r="791" spans="1:10" ht="15.75" customHeight="1" x14ac:dyDescent="0.25">
      <c r="A791" s="3" t="s">
        <v>836</v>
      </c>
      <c r="B791" s="4">
        <v>43342</v>
      </c>
      <c r="C791" s="5">
        <v>13</v>
      </c>
      <c r="D791" s="5" t="s">
        <v>33</v>
      </c>
      <c r="E791" s="5" t="s">
        <v>63</v>
      </c>
      <c r="F791" s="5" t="s">
        <v>13</v>
      </c>
      <c r="G791" s="5" t="s">
        <v>24</v>
      </c>
      <c r="H791" s="5">
        <v>159</v>
      </c>
      <c r="I791" s="5">
        <v>8</v>
      </c>
      <c r="J791" s="5">
        <v>1272</v>
      </c>
    </row>
    <row r="792" spans="1:10" ht="15.75" customHeight="1" x14ac:dyDescent="0.25">
      <c r="A792" s="3" t="s">
        <v>837</v>
      </c>
      <c r="B792" s="4">
        <v>43343</v>
      </c>
      <c r="C792" s="5">
        <v>18</v>
      </c>
      <c r="D792" s="5" t="s">
        <v>26</v>
      </c>
      <c r="E792" s="5" t="s">
        <v>27</v>
      </c>
      <c r="F792" s="5" t="s">
        <v>28</v>
      </c>
      <c r="G792" s="5" t="s">
        <v>41</v>
      </c>
      <c r="H792" s="5">
        <v>399</v>
      </c>
      <c r="I792" s="5">
        <v>3</v>
      </c>
      <c r="J792" s="5">
        <v>1197</v>
      </c>
    </row>
    <row r="793" spans="1:10" ht="15.75" customHeight="1" x14ac:dyDescent="0.25">
      <c r="A793" s="3" t="s">
        <v>838</v>
      </c>
      <c r="B793" s="4">
        <v>43343</v>
      </c>
      <c r="C793" s="5">
        <v>16</v>
      </c>
      <c r="D793" s="5" t="s">
        <v>30</v>
      </c>
      <c r="E793" s="5" t="s">
        <v>27</v>
      </c>
      <c r="F793" s="5" t="s">
        <v>28</v>
      </c>
      <c r="G793" s="5" t="s">
        <v>24</v>
      </c>
      <c r="H793" s="5">
        <v>159</v>
      </c>
      <c r="I793" s="5">
        <v>9</v>
      </c>
      <c r="J793" s="5">
        <v>1431</v>
      </c>
    </row>
    <row r="794" spans="1:10" ht="15.75" customHeight="1" x14ac:dyDescent="0.25">
      <c r="A794" s="3" t="s">
        <v>839</v>
      </c>
      <c r="B794" s="4">
        <v>43344</v>
      </c>
      <c r="C794" s="5">
        <v>10</v>
      </c>
      <c r="D794" s="5" t="s">
        <v>58</v>
      </c>
      <c r="E794" s="5" t="s">
        <v>46</v>
      </c>
      <c r="F794" s="5" t="s">
        <v>23</v>
      </c>
      <c r="G794" s="5" t="s">
        <v>41</v>
      </c>
      <c r="H794" s="5">
        <v>399</v>
      </c>
      <c r="I794" s="5">
        <v>3</v>
      </c>
      <c r="J794" s="5">
        <v>1197</v>
      </c>
    </row>
    <row r="795" spans="1:10" ht="15.75" customHeight="1" x14ac:dyDescent="0.25">
      <c r="A795" s="3" t="s">
        <v>840</v>
      </c>
      <c r="B795" s="4">
        <v>43344</v>
      </c>
      <c r="C795" s="5">
        <v>11</v>
      </c>
      <c r="D795" s="5" t="s">
        <v>11</v>
      </c>
      <c r="E795" s="5" t="s">
        <v>12</v>
      </c>
      <c r="F795" s="5" t="s">
        <v>13</v>
      </c>
      <c r="G795" s="5" t="s">
        <v>14</v>
      </c>
      <c r="H795" s="5">
        <v>199</v>
      </c>
      <c r="I795" s="5">
        <v>8</v>
      </c>
      <c r="J795" s="5">
        <v>1592</v>
      </c>
    </row>
    <row r="796" spans="1:10" ht="15.75" customHeight="1" x14ac:dyDescent="0.25">
      <c r="A796" s="3" t="s">
        <v>841</v>
      </c>
      <c r="B796" s="4">
        <v>43344</v>
      </c>
      <c r="C796" s="5">
        <v>13</v>
      </c>
      <c r="D796" s="5" t="s">
        <v>33</v>
      </c>
      <c r="E796" s="5" t="s">
        <v>63</v>
      </c>
      <c r="F796" s="5" t="s">
        <v>13</v>
      </c>
      <c r="G796" s="5" t="s">
        <v>14</v>
      </c>
      <c r="H796" s="5">
        <v>199</v>
      </c>
      <c r="I796" s="5">
        <v>9</v>
      </c>
      <c r="J796" s="5">
        <v>1791</v>
      </c>
    </row>
    <row r="797" spans="1:10" ht="15.75" customHeight="1" x14ac:dyDescent="0.25">
      <c r="A797" s="3" t="s">
        <v>842</v>
      </c>
      <c r="B797" s="4">
        <v>43344</v>
      </c>
      <c r="C797" s="5">
        <v>18</v>
      </c>
      <c r="D797" s="5" t="s">
        <v>26</v>
      </c>
      <c r="E797" s="5" t="s">
        <v>36</v>
      </c>
      <c r="F797" s="5" t="s">
        <v>28</v>
      </c>
      <c r="G797" s="5" t="s">
        <v>19</v>
      </c>
      <c r="H797" s="5">
        <v>289</v>
      </c>
      <c r="I797" s="5">
        <v>4</v>
      </c>
      <c r="J797" s="5">
        <v>1156</v>
      </c>
    </row>
    <row r="798" spans="1:10" ht="15.75" customHeight="1" x14ac:dyDescent="0.25">
      <c r="A798" s="3" t="s">
        <v>843</v>
      </c>
      <c r="B798" s="4">
        <v>43345</v>
      </c>
      <c r="C798" s="5">
        <v>4</v>
      </c>
      <c r="D798" s="5" t="s">
        <v>51</v>
      </c>
      <c r="E798" s="5" t="s">
        <v>68</v>
      </c>
      <c r="F798" s="5" t="s">
        <v>18</v>
      </c>
      <c r="G798" s="5" t="s">
        <v>31</v>
      </c>
      <c r="H798" s="5">
        <v>69</v>
      </c>
      <c r="I798" s="5">
        <v>2</v>
      </c>
      <c r="J798" s="5">
        <v>138</v>
      </c>
    </row>
    <row r="799" spans="1:10" ht="15.75" customHeight="1" x14ac:dyDescent="0.25">
      <c r="A799" s="3" t="s">
        <v>844</v>
      </c>
      <c r="B799" s="4">
        <v>43345</v>
      </c>
      <c r="C799" s="5">
        <v>20</v>
      </c>
      <c r="D799" s="5" t="s">
        <v>40</v>
      </c>
      <c r="E799" s="5" t="s">
        <v>36</v>
      </c>
      <c r="F799" s="5" t="s">
        <v>28</v>
      </c>
      <c r="G799" s="5" t="s">
        <v>31</v>
      </c>
      <c r="H799" s="5">
        <v>69</v>
      </c>
      <c r="I799" s="5">
        <v>6</v>
      </c>
      <c r="J799" s="5">
        <v>414</v>
      </c>
    </row>
    <row r="800" spans="1:10" ht="15.75" customHeight="1" x14ac:dyDescent="0.25">
      <c r="A800" s="3" t="s">
        <v>845</v>
      </c>
      <c r="B800" s="4">
        <v>43346</v>
      </c>
      <c r="C800" s="5">
        <v>16</v>
      </c>
      <c r="D800" s="5" t="s">
        <v>30</v>
      </c>
      <c r="E800" s="5" t="s">
        <v>36</v>
      </c>
      <c r="F800" s="5" t="s">
        <v>28</v>
      </c>
      <c r="G800" s="5" t="s">
        <v>41</v>
      </c>
      <c r="H800" s="5">
        <v>399</v>
      </c>
      <c r="I800" s="5">
        <v>5</v>
      </c>
      <c r="J800" s="5">
        <v>1995</v>
      </c>
    </row>
    <row r="801" spans="1:10" ht="15.75" customHeight="1" x14ac:dyDescent="0.25">
      <c r="A801" s="3" t="s">
        <v>846</v>
      </c>
      <c r="B801" s="4">
        <v>43346</v>
      </c>
      <c r="C801" s="5">
        <v>3</v>
      </c>
      <c r="D801" s="5" t="s">
        <v>43</v>
      </c>
      <c r="E801" s="5" t="s">
        <v>68</v>
      </c>
      <c r="F801" s="5" t="s">
        <v>18</v>
      </c>
      <c r="G801" s="5" t="s">
        <v>24</v>
      </c>
      <c r="H801" s="5">
        <v>159</v>
      </c>
      <c r="I801" s="5">
        <v>4</v>
      </c>
      <c r="J801" s="5">
        <v>636</v>
      </c>
    </row>
    <row r="802" spans="1:10" ht="15.75" customHeight="1" x14ac:dyDescent="0.25">
      <c r="A802" s="3" t="s">
        <v>847</v>
      </c>
      <c r="B802" s="4">
        <v>43346</v>
      </c>
      <c r="C802" s="5">
        <v>10</v>
      </c>
      <c r="D802" s="5" t="s">
        <v>58</v>
      </c>
      <c r="E802" s="5" t="s">
        <v>46</v>
      </c>
      <c r="F802" s="5" t="s">
        <v>23</v>
      </c>
      <c r="G802" s="5" t="s">
        <v>19</v>
      </c>
      <c r="H802" s="5">
        <v>289</v>
      </c>
      <c r="I802" s="5">
        <v>7</v>
      </c>
      <c r="J802" s="5">
        <v>2023</v>
      </c>
    </row>
    <row r="803" spans="1:10" ht="15.75" customHeight="1" x14ac:dyDescent="0.25">
      <c r="A803" s="3" t="s">
        <v>848</v>
      </c>
      <c r="B803" s="4">
        <v>43346</v>
      </c>
      <c r="C803" s="5">
        <v>6</v>
      </c>
      <c r="D803" s="5" t="s">
        <v>48</v>
      </c>
      <c r="E803" s="5" t="s">
        <v>46</v>
      </c>
      <c r="F803" s="5" t="s">
        <v>23</v>
      </c>
      <c r="G803" s="5" t="s">
        <v>41</v>
      </c>
      <c r="H803" s="5">
        <v>399</v>
      </c>
      <c r="I803" s="5">
        <v>8</v>
      </c>
      <c r="J803" s="5">
        <v>3192</v>
      </c>
    </row>
    <row r="804" spans="1:10" ht="15.75" customHeight="1" x14ac:dyDescent="0.25">
      <c r="A804" s="3" t="s">
        <v>849</v>
      </c>
      <c r="B804" s="4">
        <v>43346</v>
      </c>
      <c r="C804" s="5">
        <v>17</v>
      </c>
      <c r="D804" s="5" t="s">
        <v>35</v>
      </c>
      <c r="E804" s="5" t="s">
        <v>36</v>
      </c>
      <c r="F804" s="5" t="s">
        <v>28</v>
      </c>
      <c r="G804" s="5" t="s">
        <v>14</v>
      </c>
      <c r="H804" s="5">
        <v>199</v>
      </c>
      <c r="I804" s="5">
        <v>5</v>
      </c>
      <c r="J804" s="5">
        <v>995</v>
      </c>
    </row>
    <row r="805" spans="1:10" ht="15.75" customHeight="1" x14ac:dyDescent="0.25">
      <c r="A805" s="3" t="s">
        <v>850</v>
      </c>
      <c r="B805" s="4">
        <v>43347</v>
      </c>
      <c r="C805" s="5">
        <v>16</v>
      </c>
      <c r="D805" s="5" t="s">
        <v>30</v>
      </c>
      <c r="E805" s="5" t="s">
        <v>27</v>
      </c>
      <c r="F805" s="5" t="s">
        <v>28</v>
      </c>
      <c r="G805" s="5" t="s">
        <v>31</v>
      </c>
      <c r="H805" s="5">
        <v>69</v>
      </c>
      <c r="I805" s="5">
        <v>1</v>
      </c>
      <c r="J805" s="5">
        <v>69</v>
      </c>
    </row>
    <row r="806" spans="1:10" ht="15.75" customHeight="1" x14ac:dyDescent="0.25">
      <c r="A806" s="3" t="s">
        <v>851</v>
      </c>
      <c r="B806" s="4">
        <v>43348</v>
      </c>
      <c r="C806" s="5">
        <v>19</v>
      </c>
      <c r="D806" s="5" t="s">
        <v>56</v>
      </c>
      <c r="E806" s="5" t="s">
        <v>36</v>
      </c>
      <c r="F806" s="5" t="s">
        <v>28</v>
      </c>
      <c r="G806" s="5" t="s">
        <v>41</v>
      </c>
      <c r="H806" s="5">
        <v>399</v>
      </c>
      <c r="I806" s="5">
        <v>7</v>
      </c>
      <c r="J806" s="5">
        <v>2793</v>
      </c>
    </row>
    <row r="807" spans="1:10" ht="15.75" customHeight="1" x14ac:dyDescent="0.25">
      <c r="A807" s="3" t="s">
        <v>852</v>
      </c>
      <c r="B807" s="4">
        <v>43348</v>
      </c>
      <c r="C807" s="5">
        <v>5</v>
      </c>
      <c r="D807" s="5" t="s">
        <v>60</v>
      </c>
      <c r="E807" s="5" t="s">
        <v>17</v>
      </c>
      <c r="F807" s="5" t="s">
        <v>18</v>
      </c>
      <c r="G807" s="5" t="s">
        <v>41</v>
      </c>
      <c r="H807" s="5">
        <v>399</v>
      </c>
      <c r="I807" s="5">
        <v>6</v>
      </c>
      <c r="J807" s="5">
        <v>2394</v>
      </c>
    </row>
    <row r="808" spans="1:10" ht="15.75" customHeight="1" x14ac:dyDescent="0.25">
      <c r="A808" s="3" t="s">
        <v>853</v>
      </c>
      <c r="B808" s="4">
        <v>43348</v>
      </c>
      <c r="C808" s="5">
        <v>11</v>
      </c>
      <c r="D808" s="5" t="s">
        <v>11</v>
      </c>
      <c r="E808" s="5" t="s">
        <v>12</v>
      </c>
      <c r="F808" s="5" t="s">
        <v>13</v>
      </c>
      <c r="G808" s="5" t="s">
        <v>24</v>
      </c>
      <c r="H808" s="5">
        <v>159</v>
      </c>
      <c r="I808" s="5">
        <v>5</v>
      </c>
      <c r="J808" s="5">
        <v>795</v>
      </c>
    </row>
    <row r="809" spans="1:10" ht="15.75" customHeight="1" x14ac:dyDescent="0.25">
      <c r="A809" s="3" t="s">
        <v>854</v>
      </c>
      <c r="B809" s="4">
        <v>43349</v>
      </c>
      <c r="C809" s="5">
        <v>13</v>
      </c>
      <c r="D809" s="5" t="s">
        <v>33</v>
      </c>
      <c r="E809" s="5" t="s">
        <v>63</v>
      </c>
      <c r="F809" s="5" t="s">
        <v>13</v>
      </c>
      <c r="G809" s="5" t="s">
        <v>31</v>
      </c>
      <c r="H809" s="5">
        <v>69</v>
      </c>
      <c r="I809" s="5">
        <v>5</v>
      </c>
      <c r="J809" s="5">
        <v>345</v>
      </c>
    </row>
    <row r="810" spans="1:10" ht="15.75" customHeight="1" x14ac:dyDescent="0.25">
      <c r="A810" s="3" t="s">
        <v>855</v>
      </c>
      <c r="B810" s="4">
        <v>43349</v>
      </c>
      <c r="C810" s="5">
        <v>19</v>
      </c>
      <c r="D810" s="5" t="s">
        <v>56</v>
      </c>
      <c r="E810" s="5" t="s">
        <v>27</v>
      </c>
      <c r="F810" s="5" t="s">
        <v>28</v>
      </c>
      <c r="G810" s="5" t="s">
        <v>14</v>
      </c>
      <c r="H810" s="5">
        <v>199</v>
      </c>
      <c r="I810" s="5">
        <v>9</v>
      </c>
      <c r="J810" s="5">
        <v>1791</v>
      </c>
    </row>
    <row r="811" spans="1:10" ht="15.75" customHeight="1" x14ac:dyDescent="0.25">
      <c r="A811" s="3" t="s">
        <v>856</v>
      </c>
      <c r="B811" s="4">
        <v>43349</v>
      </c>
      <c r="C811" s="5">
        <v>15</v>
      </c>
      <c r="D811" s="5" t="s">
        <v>118</v>
      </c>
      <c r="E811" s="5" t="s">
        <v>12</v>
      </c>
      <c r="F811" s="5" t="s">
        <v>13</v>
      </c>
      <c r="G811" s="5" t="s">
        <v>31</v>
      </c>
      <c r="H811" s="5">
        <v>69</v>
      </c>
      <c r="I811" s="5">
        <v>5</v>
      </c>
      <c r="J811" s="5">
        <v>345</v>
      </c>
    </row>
    <row r="812" spans="1:10" ht="15.75" customHeight="1" x14ac:dyDescent="0.25">
      <c r="A812" s="3" t="s">
        <v>857</v>
      </c>
      <c r="B812" s="4">
        <v>43349</v>
      </c>
      <c r="C812" s="5">
        <v>14</v>
      </c>
      <c r="D812" s="5" t="s">
        <v>38</v>
      </c>
      <c r="E812" s="5" t="s">
        <v>12</v>
      </c>
      <c r="F812" s="5" t="s">
        <v>13</v>
      </c>
      <c r="G812" s="5" t="s">
        <v>31</v>
      </c>
      <c r="H812" s="5">
        <v>69</v>
      </c>
      <c r="I812" s="5">
        <v>9</v>
      </c>
      <c r="J812" s="5">
        <v>621</v>
      </c>
    </row>
    <row r="813" spans="1:10" ht="15.75" customHeight="1" x14ac:dyDescent="0.25">
      <c r="A813" s="3" t="s">
        <v>858</v>
      </c>
      <c r="B813" s="4">
        <v>43350</v>
      </c>
      <c r="C813" s="5">
        <v>16</v>
      </c>
      <c r="D813" s="5" t="s">
        <v>30</v>
      </c>
      <c r="E813" s="5" t="s">
        <v>36</v>
      </c>
      <c r="F813" s="5" t="s">
        <v>28</v>
      </c>
      <c r="G813" s="5" t="s">
        <v>41</v>
      </c>
      <c r="H813" s="5">
        <v>399</v>
      </c>
      <c r="I813" s="5">
        <v>1</v>
      </c>
      <c r="J813" s="5">
        <v>399</v>
      </c>
    </row>
    <row r="814" spans="1:10" ht="15.75" customHeight="1" x14ac:dyDescent="0.25">
      <c r="A814" s="3" t="s">
        <v>859</v>
      </c>
      <c r="B814" s="4">
        <v>43351</v>
      </c>
      <c r="C814" s="5">
        <v>16</v>
      </c>
      <c r="D814" s="5" t="s">
        <v>30</v>
      </c>
      <c r="E814" s="5" t="s">
        <v>36</v>
      </c>
      <c r="F814" s="5" t="s">
        <v>28</v>
      </c>
      <c r="G814" s="5" t="s">
        <v>24</v>
      </c>
      <c r="H814" s="5">
        <v>159</v>
      </c>
      <c r="I814" s="5">
        <v>8</v>
      </c>
      <c r="J814" s="5">
        <v>1272</v>
      </c>
    </row>
    <row r="815" spans="1:10" ht="15.75" customHeight="1" x14ac:dyDescent="0.25">
      <c r="A815" s="3" t="s">
        <v>860</v>
      </c>
      <c r="B815" s="4">
        <v>43351</v>
      </c>
      <c r="C815" s="5">
        <v>16</v>
      </c>
      <c r="D815" s="5" t="s">
        <v>30</v>
      </c>
      <c r="E815" s="5" t="s">
        <v>27</v>
      </c>
      <c r="F815" s="5" t="s">
        <v>28</v>
      </c>
      <c r="G815" s="5" t="s">
        <v>24</v>
      </c>
      <c r="H815" s="5">
        <v>159</v>
      </c>
      <c r="I815" s="5">
        <v>4</v>
      </c>
      <c r="J815" s="5">
        <v>636</v>
      </c>
    </row>
    <row r="816" spans="1:10" ht="15.75" customHeight="1" x14ac:dyDescent="0.25">
      <c r="A816" s="3" t="s">
        <v>861</v>
      </c>
      <c r="B816" s="4">
        <v>43351</v>
      </c>
      <c r="C816" s="5">
        <v>3</v>
      </c>
      <c r="D816" s="5" t="s">
        <v>43</v>
      </c>
      <c r="E816" s="5" t="s">
        <v>17</v>
      </c>
      <c r="F816" s="5" t="s">
        <v>18</v>
      </c>
      <c r="G816" s="5" t="s">
        <v>24</v>
      </c>
      <c r="H816" s="5">
        <v>159</v>
      </c>
      <c r="I816" s="5">
        <v>8</v>
      </c>
      <c r="J816" s="5">
        <v>1272</v>
      </c>
    </row>
    <row r="817" spans="1:10" ht="15.75" customHeight="1" x14ac:dyDescent="0.25">
      <c r="A817" s="3" t="s">
        <v>862</v>
      </c>
      <c r="B817" s="4">
        <v>43351</v>
      </c>
      <c r="C817" s="5">
        <v>15</v>
      </c>
      <c r="D817" s="5" t="s">
        <v>118</v>
      </c>
      <c r="E817" s="5" t="s">
        <v>63</v>
      </c>
      <c r="F817" s="5" t="s">
        <v>13</v>
      </c>
      <c r="G817" s="5" t="s">
        <v>41</v>
      </c>
      <c r="H817" s="5">
        <v>399</v>
      </c>
      <c r="I817" s="5">
        <v>4</v>
      </c>
      <c r="J817" s="5">
        <v>1596</v>
      </c>
    </row>
    <row r="818" spans="1:10" ht="15.75" customHeight="1" x14ac:dyDescent="0.25">
      <c r="A818" s="3" t="s">
        <v>863</v>
      </c>
      <c r="B818" s="4">
        <v>43351</v>
      </c>
      <c r="C818" s="5">
        <v>20</v>
      </c>
      <c r="D818" s="5" t="s">
        <v>40</v>
      </c>
      <c r="E818" s="5" t="s">
        <v>27</v>
      </c>
      <c r="F818" s="5" t="s">
        <v>28</v>
      </c>
      <c r="G818" s="5" t="s">
        <v>31</v>
      </c>
      <c r="H818" s="5">
        <v>69</v>
      </c>
      <c r="I818" s="5">
        <v>5</v>
      </c>
      <c r="J818" s="5">
        <v>345</v>
      </c>
    </row>
    <row r="819" spans="1:10" ht="15.75" customHeight="1" x14ac:dyDescent="0.25">
      <c r="A819" s="3" t="s">
        <v>864</v>
      </c>
      <c r="B819" s="4">
        <v>43352</v>
      </c>
      <c r="C819" s="5">
        <v>13</v>
      </c>
      <c r="D819" s="5" t="s">
        <v>33</v>
      </c>
      <c r="E819" s="5" t="s">
        <v>12</v>
      </c>
      <c r="F819" s="5" t="s">
        <v>13</v>
      </c>
      <c r="G819" s="5" t="s">
        <v>41</v>
      </c>
      <c r="H819" s="5">
        <v>399</v>
      </c>
      <c r="I819" s="5">
        <v>3</v>
      </c>
      <c r="J819" s="5">
        <v>1197</v>
      </c>
    </row>
    <row r="820" spans="1:10" ht="15.75" customHeight="1" x14ac:dyDescent="0.25">
      <c r="A820" s="3" t="s">
        <v>865</v>
      </c>
      <c r="B820" s="4">
        <v>43352</v>
      </c>
      <c r="C820" s="5">
        <v>6</v>
      </c>
      <c r="D820" s="5" t="s">
        <v>48</v>
      </c>
      <c r="E820" s="5" t="s">
        <v>22</v>
      </c>
      <c r="F820" s="5" t="s">
        <v>23</v>
      </c>
      <c r="G820" s="5" t="s">
        <v>19</v>
      </c>
      <c r="H820" s="5">
        <v>289</v>
      </c>
      <c r="I820" s="5">
        <v>0</v>
      </c>
      <c r="J820" s="5">
        <v>0</v>
      </c>
    </row>
    <row r="821" spans="1:10" ht="15.75" customHeight="1" x14ac:dyDescent="0.25">
      <c r="A821" s="3" t="s">
        <v>866</v>
      </c>
      <c r="B821" s="4">
        <v>43353</v>
      </c>
      <c r="C821" s="5">
        <v>11</v>
      </c>
      <c r="D821" s="5" t="s">
        <v>11</v>
      </c>
      <c r="E821" s="5" t="s">
        <v>63</v>
      </c>
      <c r="F821" s="5" t="s">
        <v>13</v>
      </c>
      <c r="G821" s="5" t="s">
        <v>24</v>
      </c>
      <c r="H821" s="5">
        <v>159</v>
      </c>
      <c r="I821" s="5">
        <v>4</v>
      </c>
      <c r="J821" s="5">
        <v>636</v>
      </c>
    </row>
    <row r="822" spans="1:10" ht="15.75" customHeight="1" x14ac:dyDescent="0.25">
      <c r="A822" s="3" t="s">
        <v>867</v>
      </c>
      <c r="B822" s="4">
        <v>43353</v>
      </c>
      <c r="C822" s="5">
        <v>12</v>
      </c>
      <c r="D822" s="5" t="s">
        <v>66</v>
      </c>
      <c r="E822" s="5" t="s">
        <v>12</v>
      </c>
      <c r="F822" s="5" t="s">
        <v>13</v>
      </c>
      <c r="G822" s="5" t="s">
        <v>24</v>
      </c>
      <c r="H822" s="5">
        <v>159</v>
      </c>
      <c r="I822" s="5">
        <v>4</v>
      </c>
      <c r="J822" s="5">
        <v>636</v>
      </c>
    </row>
    <row r="823" spans="1:10" ht="15.75" customHeight="1" x14ac:dyDescent="0.25">
      <c r="A823" s="3" t="s">
        <v>868</v>
      </c>
      <c r="B823" s="4">
        <v>43353</v>
      </c>
      <c r="C823" s="5">
        <v>19</v>
      </c>
      <c r="D823" s="5" t="s">
        <v>56</v>
      </c>
      <c r="E823" s="5" t="s">
        <v>27</v>
      </c>
      <c r="F823" s="5" t="s">
        <v>28</v>
      </c>
      <c r="G823" s="5" t="s">
        <v>41</v>
      </c>
      <c r="H823" s="5">
        <v>399</v>
      </c>
      <c r="I823" s="5">
        <v>4</v>
      </c>
      <c r="J823" s="5">
        <v>1596</v>
      </c>
    </row>
    <row r="824" spans="1:10" ht="15.75" customHeight="1" x14ac:dyDescent="0.25">
      <c r="A824" s="3" t="s">
        <v>869</v>
      </c>
      <c r="B824" s="4">
        <v>43353</v>
      </c>
      <c r="C824" s="5">
        <v>11</v>
      </c>
      <c r="D824" s="5" t="s">
        <v>11</v>
      </c>
      <c r="E824" s="5" t="s">
        <v>63</v>
      </c>
      <c r="F824" s="5" t="s">
        <v>13</v>
      </c>
      <c r="G824" s="5" t="s">
        <v>31</v>
      </c>
      <c r="H824" s="5">
        <v>69</v>
      </c>
      <c r="I824" s="5">
        <v>8</v>
      </c>
      <c r="J824" s="5">
        <v>552</v>
      </c>
    </row>
    <row r="825" spans="1:10" ht="15.75" customHeight="1" x14ac:dyDescent="0.25">
      <c r="A825" s="3" t="s">
        <v>870</v>
      </c>
      <c r="B825" s="4">
        <v>43353</v>
      </c>
      <c r="C825" s="5">
        <v>8</v>
      </c>
      <c r="D825" s="5" t="s">
        <v>45</v>
      </c>
      <c r="E825" s="5" t="s">
        <v>22</v>
      </c>
      <c r="F825" s="5" t="s">
        <v>23</v>
      </c>
      <c r="G825" s="5" t="s">
        <v>19</v>
      </c>
      <c r="H825" s="5">
        <v>289</v>
      </c>
      <c r="I825" s="5">
        <v>0</v>
      </c>
      <c r="J825" s="5">
        <v>0</v>
      </c>
    </row>
    <row r="826" spans="1:10" ht="15.75" customHeight="1" x14ac:dyDescent="0.25">
      <c r="A826" s="3" t="s">
        <v>871</v>
      </c>
      <c r="B826" s="4">
        <v>43354</v>
      </c>
      <c r="C826" s="5">
        <v>20</v>
      </c>
      <c r="D826" s="5" t="s">
        <v>40</v>
      </c>
      <c r="E826" s="5" t="s">
        <v>36</v>
      </c>
      <c r="F826" s="5" t="s">
        <v>28</v>
      </c>
      <c r="G826" s="5" t="s">
        <v>41</v>
      </c>
      <c r="H826" s="5">
        <v>399</v>
      </c>
      <c r="I826" s="5">
        <v>9</v>
      </c>
      <c r="J826" s="5">
        <v>3591</v>
      </c>
    </row>
    <row r="827" spans="1:10" ht="15.75" customHeight="1" x14ac:dyDescent="0.25">
      <c r="A827" s="3" t="s">
        <v>872</v>
      </c>
      <c r="B827" s="4">
        <v>43354</v>
      </c>
      <c r="C827" s="5">
        <v>15</v>
      </c>
      <c r="D827" s="5" t="s">
        <v>118</v>
      </c>
      <c r="E827" s="5" t="s">
        <v>63</v>
      </c>
      <c r="F827" s="5" t="s">
        <v>13</v>
      </c>
      <c r="G827" s="5" t="s">
        <v>19</v>
      </c>
      <c r="H827" s="5">
        <v>289</v>
      </c>
      <c r="I827" s="5">
        <v>1</v>
      </c>
      <c r="J827" s="5">
        <v>289</v>
      </c>
    </row>
    <row r="828" spans="1:10" ht="15.75" customHeight="1" x14ac:dyDescent="0.25">
      <c r="A828" s="3" t="s">
        <v>873</v>
      </c>
      <c r="B828" s="4">
        <v>43354</v>
      </c>
      <c r="C828" s="5">
        <v>1</v>
      </c>
      <c r="D828" s="5" t="s">
        <v>16</v>
      </c>
      <c r="E828" s="5" t="s">
        <v>17</v>
      </c>
      <c r="F828" s="5" t="s">
        <v>18</v>
      </c>
      <c r="G828" s="5" t="s">
        <v>24</v>
      </c>
      <c r="H828" s="5">
        <v>159</v>
      </c>
      <c r="I828" s="5">
        <v>3</v>
      </c>
      <c r="J828" s="5">
        <v>477</v>
      </c>
    </row>
    <row r="829" spans="1:10" ht="15.75" customHeight="1" x14ac:dyDescent="0.25">
      <c r="A829" s="3" t="s">
        <v>874</v>
      </c>
      <c r="B829" s="4">
        <v>43355</v>
      </c>
      <c r="C829" s="5">
        <v>5</v>
      </c>
      <c r="D829" s="5" t="s">
        <v>60</v>
      </c>
      <c r="E829" s="5" t="s">
        <v>17</v>
      </c>
      <c r="F829" s="5" t="s">
        <v>18</v>
      </c>
      <c r="G829" s="5" t="s">
        <v>14</v>
      </c>
      <c r="H829" s="5">
        <v>199</v>
      </c>
      <c r="I829" s="5">
        <v>3</v>
      </c>
      <c r="J829" s="5">
        <v>597</v>
      </c>
    </row>
    <row r="830" spans="1:10" ht="15.75" customHeight="1" x14ac:dyDescent="0.25">
      <c r="A830" s="3" t="s">
        <v>875</v>
      </c>
      <c r="B830" s="4">
        <v>43355</v>
      </c>
      <c r="C830" s="5">
        <v>14</v>
      </c>
      <c r="D830" s="5" t="s">
        <v>38</v>
      </c>
      <c r="E830" s="5" t="s">
        <v>12</v>
      </c>
      <c r="F830" s="5" t="s">
        <v>13</v>
      </c>
      <c r="G830" s="5" t="s">
        <v>31</v>
      </c>
      <c r="H830" s="5">
        <v>69</v>
      </c>
      <c r="I830" s="5">
        <v>4</v>
      </c>
      <c r="J830" s="5">
        <v>276</v>
      </c>
    </row>
    <row r="831" spans="1:10" ht="15.75" customHeight="1" x14ac:dyDescent="0.25">
      <c r="A831" s="3" t="s">
        <v>876</v>
      </c>
      <c r="B831" s="4">
        <v>43356</v>
      </c>
      <c r="C831" s="5">
        <v>1</v>
      </c>
      <c r="D831" s="5" t="s">
        <v>16</v>
      </c>
      <c r="E831" s="5" t="s">
        <v>17</v>
      </c>
      <c r="F831" s="5" t="s">
        <v>18</v>
      </c>
      <c r="G831" s="5" t="s">
        <v>41</v>
      </c>
      <c r="H831" s="5">
        <v>399</v>
      </c>
      <c r="I831" s="5">
        <v>6</v>
      </c>
      <c r="J831" s="5">
        <v>2394</v>
      </c>
    </row>
    <row r="832" spans="1:10" ht="15.75" customHeight="1" x14ac:dyDescent="0.25">
      <c r="A832" s="3" t="s">
        <v>877</v>
      </c>
      <c r="B832" s="4">
        <v>43357</v>
      </c>
      <c r="C832" s="5">
        <v>1</v>
      </c>
      <c r="D832" s="5" t="s">
        <v>16</v>
      </c>
      <c r="E832" s="5" t="s">
        <v>17</v>
      </c>
      <c r="F832" s="5" t="s">
        <v>18</v>
      </c>
      <c r="G832" s="5" t="s">
        <v>14</v>
      </c>
      <c r="H832" s="5">
        <v>199</v>
      </c>
      <c r="I832" s="5">
        <v>1</v>
      </c>
      <c r="J832" s="5">
        <v>199</v>
      </c>
    </row>
    <row r="833" spans="1:10" ht="15.75" customHeight="1" x14ac:dyDescent="0.25">
      <c r="A833" s="3" t="s">
        <v>878</v>
      </c>
      <c r="B833" s="4">
        <v>43357</v>
      </c>
      <c r="C833" s="5">
        <v>3</v>
      </c>
      <c r="D833" s="5" t="s">
        <v>43</v>
      </c>
      <c r="E833" s="5" t="s">
        <v>68</v>
      </c>
      <c r="F833" s="5" t="s">
        <v>18</v>
      </c>
      <c r="G833" s="5" t="s">
        <v>19</v>
      </c>
      <c r="H833" s="5">
        <v>289</v>
      </c>
      <c r="I833" s="5">
        <v>1</v>
      </c>
      <c r="J833" s="5">
        <v>289</v>
      </c>
    </row>
    <row r="834" spans="1:10" ht="15.75" customHeight="1" x14ac:dyDescent="0.25">
      <c r="A834" s="3" t="s">
        <v>879</v>
      </c>
      <c r="B834" s="4">
        <v>43358</v>
      </c>
      <c r="C834" s="5">
        <v>16</v>
      </c>
      <c r="D834" s="5" t="s">
        <v>30</v>
      </c>
      <c r="E834" s="5" t="s">
        <v>36</v>
      </c>
      <c r="F834" s="5" t="s">
        <v>28</v>
      </c>
      <c r="G834" s="5" t="s">
        <v>41</v>
      </c>
      <c r="H834" s="5">
        <v>399</v>
      </c>
      <c r="I834" s="5">
        <v>9</v>
      </c>
      <c r="J834" s="5">
        <v>3591</v>
      </c>
    </row>
    <row r="835" spans="1:10" ht="15.75" customHeight="1" x14ac:dyDescent="0.25">
      <c r="A835" s="3" t="s">
        <v>880</v>
      </c>
      <c r="B835" s="4">
        <v>43358</v>
      </c>
      <c r="C835" s="5">
        <v>6</v>
      </c>
      <c r="D835" s="5" t="s">
        <v>48</v>
      </c>
      <c r="E835" s="5" t="s">
        <v>46</v>
      </c>
      <c r="F835" s="5" t="s">
        <v>23</v>
      </c>
      <c r="G835" s="5" t="s">
        <v>31</v>
      </c>
      <c r="H835" s="5">
        <v>69</v>
      </c>
      <c r="I835" s="5">
        <v>6</v>
      </c>
      <c r="J835" s="5">
        <v>414</v>
      </c>
    </row>
    <row r="836" spans="1:10" ht="15.75" customHeight="1" x14ac:dyDescent="0.25">
      <c r="A836" s="3" t="s">
        <v>881</v>
      </c>
      <c r="B836" s="4">
        <v>43358</v>
      </c>
      <c r="C836" s="5">
        <v>19</v>
      </c>
      <c r="D836" s="5" t="s">
        <v>56</v>
      </c>
      <c r="E836" s="5" t="s">
        <v>36</v>
      </c>
      <c r="F836" s="5" t="s">
        <v>28</v>
      </c>
      <c r="G836" s="5" t="s">
        <v>41</v>
      </c>
      <c r="H836" s="5">
        <v>399</v>
      </c>
      <c r="I836" s="5">
        <v>2</v>
      </c>
      <c r="J836" s="5">
        <v>798</v>
      </c>
    </row>
    <row r="837" spans="1:10" ht="15.75" customHeight="1" x14ac:dyDescent="0.25">
      <c r="A837" s="3" t="s">
        <v>882</v>
      </c>
      <c r="B837" s="4">
        <v>43359</v>
      </c>
      <c r="C837" s="5">
        <v>5</v>
      </c>
      <c r="D837" s="5" t="s">
        <v>60</v>
      </c>
      <c r="E837" s="5" t="s">
        <v>17</v>
      </c>
      <c r="F837" s="5" t="s">
        <v>18</v>
      </c>
      <c r="G837" s="5" t="s">
        <v>31</v>
      </c>
      <c r="H837" s="5">
        <v>69</v>
      </c>
      <c r="I837" s="5">
        <v>6</v>
      </c>
      <c r="J837" s="5">
        <v>414</v>
      </c>
    </row>
    <row r="838" spans="1:10" ht="15.75" customHeight="1" x14ac:dyDescent="0.25">
      <c r="A838" s="3" t="s">
        <v>883</v>
      </c>
      <c r="B838" s="4">
        <v>43360</v>
      </c>
      <c r="C838" s="5">
        <v>3</v>
      </c>
      <c r="D838" s="5" t="s">
        <v>43</v>
      </c>
      <c r="E838" s="5" t="s">
        <v>68</v>
      </c>
      <c r="F838" s="5" t="s">
        <v>18</v>
      </c>
      <c r="G838" s="5" t="s">
        <v>14</v>
      </c>
      <c r="H838" s="5">
        <v>199</v>
      </c>
      <c r="I838" s="5">
        <v>6</v>
      </c>
      <c r="J838" s="5">
        <v>1194</v>
      </c>
    </row>
    <row r="839" spans="1:10" ht="15.75" customHeight="1" x14ac:dyDescent="0.25">
      <c r="A839" s="3" t="s">
        <v>884</v>
      </c>
      <c r="B839" s="4">
        <v>43361</v>
      </c>
      <c r="C839" s="5">
        <v>7</v>
      </c>
      <c r="D839" s="5" t="s">
        <v>88</v>
      </c>
      <c r="E839" s="5" t="s">
        <v>46</v>
      </c>
      <c r="F839" s="5" t="s">
        <v>23</v>
      </c>
      <c r="G839" s="5" t="s">
        <v>41</v>
      </c>
      <c r="H839" s="5">
        <v>399</v>
      </c>
      <c r="I839" s="5">
        <v>3</v>
      </c>
      <c r="J839" s="5">
        <v>1197</v>
      </c>
    </row>
    <row r="840" spans="1:10" ht="15.75" customHeight="1" x14ac:dyDescent="0.25">
      <c r="A840" s="3" t="s">
        <v>885</v>
      </c>
      <c r="B840" s="4">
        <v>43362</v>
      </c>
      <c r="C840" s="5">
        <v>20</v>
      </c>
      <c r="D840" s="5" t="s">
        <v>40</v>
      </c>
      <c r="E840" s="5" t="s">
        <v>36</v>
      </c>
      <c r="F840" s="5" t="s">
        <v>28</v>
      </c>
      <c r="G840" s="5" t="s">
        <v>19</v>
      </c>
      <c r="H840" s="5">
        <v>289</v>
      </c>
      <c r="I840" s="5">
        <v>4</v>
      </c>
      <c r="J840" s="5">
        <v>1156</v>
      </c>
    </row>
    <row r="841" spans="1:10" ht="15.75" customHeight="1" x14ac:dyDescent="0.25">
      <c r="A841" s="3" t="s">
        <v>886</v>
      </c>
      <c r="B841" s="4">
        <v>43363</v>
      </c>
      <c r="C841" s="5">
        <v>6</v>
      </c>
      <c r="D841" s="5" t="s">
        <v>48</v>
      </c>
      <c r="E841" s="5" t="s">
        <v>46</v>
      </c>
      <c r="F841" s="5" t="s">
        <v>23</v>
      </c>
      <c r="G841" s="5" t="s">
        <v>24</v>
      </c>
      <c r="H841" s="5">
        <v>159</v>
      </c>
      <c r="I841" s="5">
        <v>8</v>
      </c>
      <c r="J841" s="5">
        <v>1272</v>
      </c>
    </row>
    <row r="842" spans="1:10" ht="15.75" customHeight="1" x14ac:dyDescent="0.25">
      <c r="A842" s="3" t="s">
        <v>887</v>
      </c>
      <c r="B842" s="4">
        <v>43363</v>
      </c>
      <c r="C842" s="5">
        <v>7</v>
      </c>
      <c r="D842" s="5" t="s">
        <v>88</v>
      </c>
      <c r="E842" s="5" t="s">
        <v>22</v>
      </c>
      <c r="F842" s="5" t="s">
        <v>23</v>
      </c>
      <c r="G842" s="5" t="s">
        <v>19</v>
      </c>
      <c r="H842" s="5">
        <v>289</v>
      </c>
      <c r="I842" s="5">
        <v>2</v>
      </c>
      <c r="J842" s="5">
        <v>578</v>
      </c>
    </row>
    <row r="843" spans="1:10" ht="15.75" customHeight="1" x14ac:dyDescent="0.25">
      <c r="A843" s="3" t="s">
        <v>888</v>
      </c>
      <c r="B843" s="4">
        <v>43363</v>
      </c>
      <c r="C843" s="5">
        <v>12</v>
      </c>
      <c r="D843" s="5" t="s">
        <v>66</v>
      </c>
      <c r="E843" s="5" t="s">
        <v>63</v>
      </c>
      <c r="F843" s="5" t="s">
        <v>13</v>
      </c>
      <c r="G843" s="5" t="s">
        <v>14</v>
      </c>
      <c r="H843" s="5">
        <v>199</v>
      </c>
      <c r="I843" s="5">
        <v>4</v>
      </c>
      <c r="J843" s="5">
        <v>796</v>
      </c>
    </row>
    <row r="844" spans="1:10" ht="15.75" customHeight="1" x14ac:dyDescent="0.25">
      <c r="A844" s="3" t="s">
        <v>889</v>
      </c>
      <c r="B844" s="4">
        <v>43363</v>
      </c>
      <c r="C844" s="5">
        <v>4</v>
      </c>
      <c r="D844" s="5" t="s">
        <v>51</v>
      </c>
      <c r="E844" s="5" t="s">
        <v>17</v>
      </c>
      <c r="F844" s="5" t="s">
        <v>18</v>
      </c>
      <c r="G844" s="5" t="s">
        <v>14</v>
      </c>
      <c r="H844" s="5">
        <v>199</v>
      </c>
      <c r="I844" s="5">
        <v>7</v>
      </c>
      <c r="J844" s="5">
        <v>1393</v>
      </c>
    </row>
    <row r="845" spans="1:10" ht="15.75" customHeight="1" x14ac:dyDescent="0.25">
      <c r="A845" s="3" t="s">
        <v>890</v>
      </c>
      <c r="B845" s="4">
        <v>43364</v>
      </c>
      <c r="C845" s="5">
        <v>11</v>
      </c>
      <c r="D845" s="5" t="s">
        <v>11</v>
      </c>
      <c r="E845" s="5" t="s">
        <v>12</v>
      </c>
      <c r="F845" s="5" t="s">
        <v>13</v>
      </c>
      <c r="G845" s="5" t="s">
        <v>19</v>
      </c>
      <c r="H845" s="5">
        <v>289</v>
      </c>
      <c r="I845" s="5">
        <v>6</v>
      </c>
      <c r="J845" s="5">
        <v>1734</v>
      </c>
    </row>
    <row r="846" spans="1:10" ht="15.75" customHeight="1" x14ac:dyDescent="0.25">
      <c r="A846" s="3" t="s">
        <v>891</v>
      </c>
      <c r="B846" s="4">
        <v>43364</v>
      </c>
      <c r="C846" s="5">
        <v>8</v>
      </c>
      <c r="D846" s="5" t="s">
        <v>45</v>
      </c>
      <c r="E846" s="5" t="s">
        <v>46</v>
      </c>
      <c r="F846" s="5" t="s">
        <v>23</v>
      </c>
      <c r="G846" s="5" t="s">
        <v>24</v>
      </c>
      <c r="H846" s="5">
        <v>159</v>
      </c>
      <c r="I846" s="5">
        <v>7</v>
      </c>
      <c r="J846" s="5">
        <v>1113</v>
      </c>
    </row>
    <row r="847" spans="1:10" ht="15.75" customHeight="1" x14ac:dyDescent="0.25">
      <c r="A847" s="3" t="s">
        <v>892</v>
      </c>
      <c r="B847" s="4">
        <v>43365</v>
      </c>
      <c r="C847" s="5">
        <v>8</v>
      </c>
      <c r="D847" s="5" t="s">
        <v>45</v>
      </c>
      <c r="E847" s="5" t="s">
        <v>46</v>
      </c>
      <c r="F847" s="5" t="s">
        <v>23</v>
      </c>
      <c r="G847" s="5" t="s">
        <v>14</v>
      </c>
      <c r="H847" s="5">
        <v>199</v>
      </c>
      <c r="I847" s="5">
        <v>8</v>
      </c>
      <c r="J847" s="5">
        <v>1592</v>
      </c>
    </row>
    <row r="848" spans="1:10" ht="15.75" customHeight="1" x14ac:dyDescent="0.25">
      <c r="A848" s="3" t="s">
        <v>893</v>
      </c>
      <c r="B848" s="4">
        <v>43365</v>
      </c>
      <c r="C848" s="5">
        <v>5</v>
      </c>
      <c r="D848" s="5" t="s">
        <v>60</v>
      </c>
      <c r="E848" s="5" t="s">
        <v>17</v>
      </c>
      <c r="F848" s="5" t="s">
        <v>18</v>
      </c>
      <c r="G848" s="5" t="s">
        <v>24</v>
      </c>
      <c r="H848" s="5">
        <v>159</v>
      </c>
      <c r="I848" s="5">
        <v>0</v>
      </c>
      <c r="J848" s="5">
        <v>0</v>
      </c>
    </row>
    <row r="849" spans="1:10" ht="15.75" customHeight="1" x14ac:dyDescent="0.25">
      <c r="A849" s="3" t="s">
        <v>894</v>
      </c>
      <c r="B849" s="4">
        <v>43365</v>
      </c>
      <c r="C849" s="5">
        <v>15</v>
      </c>
      <c r="D849" s="5" t="s">
        <v>118</v>
      </c>
      <c r="E849" s="5" t="s">
        <v>12</v>
      </c>
      <c r="F849" s="5" t="s">
        <v>13</v>
      </c>
      <c r="G849" s="5" t="s">
        <v>19</v>
      </c>
      <c r="H849" s="5">
        <v>289</v>
      </c>
      <c r="I849" s="5">
        <v>3</v>
      </c>
      <c r="J849" s="5">
        <v>867</v>
      </c>
    </row>
    <row r="850" spans="1:10" ht="15.75" customHeight="1" x14ac:dyDescent="0.25">
      <c r="A850" s="3" t="s">
        <v>895</v>
      </c>
      <c r="B850" s="4">
        <v>43365</v>
      </c>
      <c r="C850" s="5">
        <v>4</v>
      </c>
      <c r="D850" s="5" t="s">
        <v>51</v>
      </c>
      <c r="E850" s="5" t="s">
        <v>17</v>
      </c>
      <c r="F850" s="5" t="s">
        <v>18</v>
      </c>
      <c r="G850" s="5" t="s">
        <v>14</v>
      </c>
      <c r="H850" s="5">
        <v>199</v>
      </c>
      <c r="I850" s="5">
        <v>8</v>
      </c>
      <c r="J850" s="5">
        <v>1592</v>
      </c>
    </row>
    <row r="851" spans="1:10" ht="15.75" customHeight="1" x14ac:dyDescent="0.25">
      <c r="A851" s="3" t="s">
        <v>896</v>
      </c>
      <c r="B851" s="4">
        <v>43365</v>
      </c>
      <c r="C851" s="5">
        <v>10</v>
      </c>
      <c r="D851" s="5" t="s">
        <v>58</v>
      </c>
      <c r="E851" s="5" t="s">
        <v>46</v>
      </c>
      <c r="F851" s="5" t="s">
        <v>23</v>
      </c>
      <c r="G851" s="5" t="s">
        <v>19</v>
      </c>
      <c r="H851" s="5">
        <v>289</v>
      </c>
      <c r="I851" s="5">
        <v>0</v>
      </c>
      <c r="J851" s="5">
        <v>0</v>
      </c>
    </row>
    <row r="852" spans="1:10" ht="15.75" customHeight="1" x14ac:dyDescent="0.25">
      <c r="A852" s="3" t="s">
        <v>897</v>
      </c>
      <c r="B852" s="4">
        <v>43365</v>
      </c>
      <c r="C852" s="5">
        <v>17</v>
      </c>
      <c r="D852" s="5" t="s">
        <v>35</v>
      </c>
      <c r="E852" s="5" t="s">
        <v>27</v>
      </c>
      <c r="F852" s="5" t="s">
        <v>28</v>
      </c>
      <c r="G852" s="5" t="s">
        <v>19</v>
      </c>
      <c r="H852" s="5">
        <v>289</v>
      </c>
      <c r="I852" s="5">
        <v>0</v>
      </c>
      <c r="J852" s="5">
        <v>0</v>
      </c>
    </row>
    <row r="853" spans="1:10" ht="15.75" customHeight="1" x14ac:dyDescent="0.25">
      <c r="A853" s="3" t="s">
        <v>898</v>
      </c>
      <c r="B853" s="4">
        <v>43365</v>
      </c>
      <c r="C853" s="5">
        <v>6</v>
      </c>
      <c r="D853" s="5" t="s">
        <v>48</v>
      </c>
      <c r="E853" s="5" t="s">
        <v>46</v>
      </c>
      <c r="F853" s="5" t="s">
        <v>23</v>
      </c>
      <c r="G853" s="5" t="s">
        <v>41</v>
      </c>
      <c r="H853" s="5">
        <v>399</v>
      </c>
      <c r="I853" s="5">
        <v>9</v>
      </c>
      <c r="J853" s="5">
        <v>3591</v>
      </c>
    </row>
    <row r="854" spans="1:10" ht="15.75" customHeight="1" x14ac:dyDescent="0.25">
      <c r="A854" s="3" t="s">
        <v>899</v>
      </c>
      <c r="B854" s="4">
        <v>43365</v>
      </c>
      <c r="C854" s="5">
        <v>14</v>
      </c>
      <c r="D854" s="5" t="s">
        <v>38</v>
      </c>
      <c r="E854" s="5" t="s">
        <v>63</v>
      </c>
      <c r="F854" s="5" t="s">
        <v>13</v>
      </c>
      <c r="G854" s="5" t="s">
        <v>41</v>
      </c>
      <c r="H854" s="5">
        <v>399</v>
      </c>
      <c r="I854" s="5">
        <v>4</v>
      </c>
      <c r="J854" s="5">
        <v>1596</v>
      </c>
    </row>
    <row r="855" spans="1:10" ht="15.75" customHeight="1" x14ac:dyDescent="0.25">
      <c r="A855" s="3" t="s">
        <v>900</v>
      </c>
      <c r="B855" s="4">
        <v>43365</v>
      </c>
      <c r="C855" s="5">
        <v>7</v>
      </c>
      <c r="D855" s="5" t="s">
        <v>88</v>
      </c>
      <c r="E855" s="5" t="s">
        <v>22</v>
      </c>
      <c r="F855" s="5" t="s">
        <v>23</v>
      </c>
      <c r="G855" s="5" t="s">
        <v>14</v>
      </c>
      <c r="H855" s="5">
        <v>199</v>
      </c>
      <c r="I855" s="5">
        <v>5</v>
      </c>
      <c r="J855" s="5">
        <v>995</v>
      </c>
    </row>
    <row r="856" spans="1:10" ht="15.75" customHeight="1" x14ac:dyDescent="0.25">
      <c r="A856" s="3" t="s">
        <v>901</v>
      </c>
      <c r="B856" s="4">
        <v>43365</v>
      </c>
      <c r="C856" s="5">
        <v>9</v>
      </c>
      <c r="D856" s="5" t="s">
        <v>21</v>
      </c>
      <c r="E856" s="5" t="s">
        <v>22</v>
      </c>
      <c r="F856" s="5" t="s">
        <v>23</v>
      </c>
      <c r="G856" s="5" t="s">
        <v>19</v>
      </c>
      <c r="H856" s="5">
        <v>289</v>
      </c>
      <c r="I856" s="5">
        <v>7</v>
      </c>
      <c r="J856" s="5">
        <v>2023</v>
      </c>
    </row>
    <row r="857" spans="1:10" ht="15.75" customHeight="1" x14ac:dyDescent="0.25">
      <c r="A857" s="3" t="s">
        <v>902</v>
      </c>
      <c r="B857" s="4">
        <v>43365</v>
      </c>
      <c r="C857" s="5">
        <v>19</v>
      </c>
      <c r="D857" s="5" t="s">
        <v>56</v>
      </c>
      <c r="E857" s="5" t="s">
        <v>36</v>
      </c>
      <c r="F857" s="5" t="s">
        <v>28</v>
      </c>
      <c r="G857" s="5" t="s">
        <v>24</v>
      </c>
      <c r="H857" s="5">
        <v>159</v>
      </c>
      <c r="I857" s="5">
        <v>3</v>
      </c>
      <c r="J857" s="5">
        <v>477</v>
      </c>
    </row>
    <row r="858" spans="1:10" ht="15.75" customHeight="1" x14ac:dyDescent="0.25">
      <c r="A858" s="3" t="s">
        <v>903</v>
      </c>
      <c r="B858" s="4">
        <v>43366</v>
      </c>
      <c r="C858" s="5">
        <v>19</v>
      </c>
      <c r="D858" s="5" t="s">
        <v>56</v>
      </c>
      <c r="E858" s="5" t="s">
        <v>27</v>
      </c>
      <c r="F858" s="5" t="s">
        <v>28</v>
      </c>
      <c r="G858" s="5" t="s">
        <v>19</v>
      </c>
      <c r="H858" s="5">
        <v>289</v>
      </c>
      <c r="I858" s="5">
        <v>8</v>
      </c>
      <c r="J858" s="5">
        <v>2312</v>
      </c>
    </row>
    <row r="859" spans="1:10" ht="15.75" customHeight="1" x14ac:dyDescent="0.25">
      <c r="A859" s="3" t="s">
        <v>904</v>
      </c>
      <c r="B859" s="4">
        <v>43367</v>
      </c>
      <c r="C859" s="5">
        <v>17</v>
      </c>
      <c r="D859" s="5" t="s">
        <v>35</v>
      </c>
      <c r="E859" s="5" t="s">
        <v>27</v>
      </c>
      <c r="F859" s="5" t="s">
        <v>28</v>
      </c>
      <c r="G859" s="5" t="s">
        <v>31</v>
      </c>
      <c r="H859" s="5">
        <v>69</v>
      </c>
      <c r="I859" s="5">
        <v>5</v>
      </c>
      <c r="J859" s="5">
        <v>345</v>
      </c>
    </row>
    <row r="860" spans="1:10" ht="15.75" customHeight="1" x14ac:dyDescent="0.25">
      <c r="A860" s="3" t="s">
        <v>905</v>
      </c>
      <c r="B860" s="4">
        <v>43367</v>
      </c>
      <c r="C860" s="5">
        <v>19</v>
      </c>
      <c r="D860" s="5" t="s">
        <v>56</v>
      </c>
      <c r="E860" s="5" t="s">
        <v>36</v>
      </c>
      <c r="F860" s="5" t="s">
        <v>28</v>
      </c>
      <c r="G860" s="5" t="s">
        <v>19</v>
      </c>
      <c r="H860" s="5">
        <v>289</v>
      </c>
      <c r="I860" s="5">
        <v>4</v>
      </c>
      <c r="J860" s="5">
        <v>1156</v>
      </c>
    </row>
    <row r="861" spans="1:10" ht="15.75" customHeight="1" x14ac:dyDescent="0.25">
      <c r="A861" s="3" t="s">
        <v>906</v>
      </c>
      <c r="B861" s="4">
        <v>43367</v>
      </c>
      <c r="C861" s="5">
        <v>6</v>
      </c>
      <c r="D861" s="5" t="s">
        <v>48</v>
      </c>
      <c r="E861" s="5" t="s">
        <v>46</v>
      </c>
      <c r="F861" s="5" t="s">
        <v>23</v>
      </c>
      <c r="G861" s="5" t="s">
        <v>14</v>
      </c>
      <c r="H861" s="5">
        <v>199</v>
      </c>
      <c r="I861" s="5">
        <v>8</v>
      </c>
      <c r="J861" s="5">
        <v>1592</v>
      </c>
    </row>
    <row r="862" spans="1:10" ht="15.75" customHeight="1" x14ac:dyDescent="0.25">
      <c r="A862" s="3" t="s">
        <v>907</v>
      </c>
      <c r="B862" s="4">
        <v>43367</v>
      </c>
      <c r="C862" s="5">
        <v>14</v>
      </c>
      <c r="D862" s="5" t="s">
        <v>38</v>
      </c>
      <c r="E862" s="5" t="s">
        <v>12</v>
      </c>
      <c r="F862" s="5" t="s">
        <v>13</v>
      </c>
      <c r="G862" s="5" t="s">
        <v>41</v>
      </c>
      <c r="H862" s="5">
        <v>399</v>
      </c>
      <c r="I862" s="5">
        <v>2</v>
      </c>
      <c r="J862" s="5">
        <v>798</v>
      </c>
    </row>
    <row r="863" spans="1:10" ht="15.75" customHeight="1" x14ac:dyDescent="0.25">
      <c r="A863" s="3" t="s">
        <v>908</v>
      </c>
      <c r="B863" s="4">
        <v>43368</v>
      </c>
      <c r="C863" s="5">
        <v>17</v>
      </c>
      <c r="D863" s="5" t="s">
        <v>35</v>
      </c>
      <c r="E863" s="5" t="s">
        <v>27</v>
      </c>
      <c r="F863" s="5" t="s">
        <v>28</v>
      </c>
      <c r="G863" s="5" t="s">
        <v>31</v>
      </c>
      <c r="H863" s="5">
        <v>69</v>
      </c>
      <c r="I863" s="5">
        <v>8</v>
      </c>
      <c r="J863" s="5">
        <v>552</v>
      </c>
    </row>
    <row r="864" spans="1:10" ht="15.75" customHeight="1" x14ac:dyDescent="0.25">
      <c r="A864" s="3" t="s">
        <v>909</v>
      </c>
      <c r="B864" s="4">
        <v>43368</v>
      </c>
      <c r="C864" s="5">
        <v>16</v>
      </c>
      <c r="D864" s="5" t="s">
        <v>30</v>
      </c>
      <c r="E864" s="5" t="s">
        <v>27</v>
      </c>
      <c r="F864" s="5" t="s">
        <v>28</v>
      </c>
      <c r="G864" s="5" t="s">
        <v>14</v>
      </c>
      <c r="H864" s="5">
        <v>199</v>
      </c>
      <c r="I864" s="5">
        <v>0</v>
      </c>
      <c r="J864" s="5">
        <v>0</v>
      </c>
    </row>
    <row r="865" spans="1:10" ht="15.75" customHeight="1" x14ac:dyDescent="0.25">
      <c r="A865" s="3" t="s">
        <v>910</v>
      </c>
      <c r="B865" s="4">
        <v>43368</v>
      </c>
      <c r="C865" s="5">
        <v>3</v>
      </c>
      <c r="D865" s="5" t="s">
        <v>43</v>
      </c>
      <c r="E865" s="5" t="s">
        <v>68</v>
      </c>
      <c r="F865" s="5" t="s">
        <v>18</v>
      </c>
      <c r="G865" s="5" t="s">
        <v>19</v>
      </c>
      <c r="H865" s="5">
        <v>289</v>
      </c>
      <c r="I865" s="5">
        <v>4</v>
      </c>
      <c r="J865" s="5">
        <v>1156</v>
      </c>
    </row>
    <row r="866" spans="1:10" ht="15.75" customHeight="1" x14ac:dyDescent="0.25">
      <c r="A866" s="3" t="s">
        <v>911</v>
      </c>
      <c r="B866" s="4">
        <v>43369</v>
      </c>
      <c r="C866" s="5">
        <v>16</v>
      </c>
      <c r="D866" s="5" t="s">
        <v>30</v>
      </c>
      <c r="E866" s="5" t="s">
        <v>27</v>
      </c>
      <c r="F866" s="5" t="s">
        <v>28</v>
      </c>
      <c r="G866" s="5" t="s">
        <v>31</v>
      </c>
      <c r="H866" s="5">
        <v>69</v>
      </c>
      <c r="I866" s="5">
        <v>6</v>
      </c>
      <c r="J866" s="5">
        <v>414</v>
      </c>
    </row>
    <row r="867" spans="1:10" ht="15.75" customHeight="1" x14ac:dyDescent="0.25">
      <c r="A867" s="3" t="s">
        <v>912</v>
      </c>
      <c r="B867" s="4">
        <v>43369</v>
      </c>
      <c r="C867" s="5">
        <v>19</v>
      </c>
      <c r="D867" s="5" t="s">
        <v>56</v>
      </c>
      <c r="E867" s="5" t="s">
        <v>36</v>
      </c>
      <c r="F867" s="5" t="s">
        <v>28</v>
      </c>
      <c r="G867" s="5" t="s">
        <v>31</v>
      </c>
      <c r="H867" s="5">
        <v>69</v>
      </c>
      <c r="I867" s="5">
        <v>2</v>
      </c>
      <c r="J867" s="5">
        <v>138</v>
      </c>
    </row>
    <row r="868" spans="1:10" ht="15.75" customHeight="1" x14ac:dyDescent="0.25">
      <c r="A868" s="3" t="s">
        <v>913</v>
      </c>
      <c r="B868" s="4">
        <v>43370</v>
      </c>
      <c r="C868" s="5">
        <v>7</v>
      </c>
      <c r="D868" s="5" t="s">
        <v>88</v>
      </c>
      <c r="E868" s="5" t="s">
        <v>46</v>
      </c>
      <c r="F868" s="5" t="s">
        <v>23</v>
      </c>
      <c r="G868" s="5" t="s">
        <v>14</v>
      </c>
      <c r="H868" s="5">
        <v>199</v>
      </c>
      <c r="I868" s="5">
        <v>6</v>
      </c>
      <c r="J868" s="5">
        <v>1194</v>
      </c>
    </row>
    <row r="869" spans="1:10" ht="15.75" customHeight="1" x14ac:dyDescent="0.25">
      <c r="A869" s="3" t="s">
        <v>914</v>
      </c>
      <c r="B869" s="4">
        <v>43370</v>
      </c>
      <c r="C869" s="5">
        <v>9</v>
      </c>
      <c r="D869" s="5" t="s">
        <v>21</v>
      </c>
      <c r="E869" s="5" t="s">
        <v>46</v>
      </c>
      <c r="F869" s="5" t="s">
        <v>23</v>
      </c>
      <c r="G869" s="5" t="s">
        <v>31</v>
      </c>
      <c r="H869" s="5">
        <v>69</v>
      </c>
      <c r="I869" s="5">
        <v>7</v>
      </c>
      <c r="J869" s="5">
        <v>483</v>
      </c>
    </row>
    <row r="870" spans="1:10" ht="15.75" customHeight="1" x14ac:dyDescent="0.25">
      <c r="A870" s="3" t="s">
        <v>915</v>
      </c>
      <c r="B870" s="4">
        <v>43371</v>
      </c>
      <c r="C870" s="5">
        <v>14</v>
      </c>
      <c r="D870" s="5" t="s">
        <v>38</v>
      </c>
      <c r="E870" s="5" t="s">
        <v>63</v>
      </c>
      <c r="F870" s="5" t="s">
        <v>13</v>
      </c>
      <c r="G870" s="5" t="s">
        <v>41</v>
      </c>
      <c r="H870" s="5">
        <v>399</v>
      </c>
      <c r="I870" s="5">
        <v>3</v>
      </c>
      <c r="J870" s="5">
        <v>1197</v>
      </c>
    </row>
    <row r="871" spans="1:10" ht="15.75" customHeight="1" x14ac:dyDescent="0.25">
      <c r="A871" s="3" t="s">
        <v>916</v>
      </c>
      <c r="B871" s="4">
        <v>43371</v>
      </c>
      <c r="C871" s="5">
        <v>3</v>
      </c>
      <c r="D871" s="5" t="s">
        <v>43</v>
      </c>
      <c r="E871" s="5" t="s">
        <v>68</v>
      </c>
      <c r="F871" s="5" t="s">
        <v>18</v>
      </c>
      <c r="G871" s="5" t="s">
        <v>24</v>
      </c>
      <c r="H871" s="5">
        <v>159</v>
      </c>
      <c r="I871" s="5">
        <v>5</v>
      </c>
      <c r="J871" s="5">
        <v>795</v>
      </c>
    </row>
    <row r="872" spans="1:10" ht="15.75" customHeight="1" x14ac:dyDescent="0.25">
      <c r="A872" s="3" t="s">
        <v>917</v>
      </c>
      <c r="B872" s="4">
        <v>43371</v>
      </c>
      <c r="C872" s="5">
        <v>9</v>
      </c>
      <c r="D872" s="5" t="s">
        <v>21</v>
      </c>
      <c r="E872" s="5" t="s">
        <v>46</v>
      </c>
      <c r="F872" s="5" t="s">
        <v>23</v>
      </c>
      <c r="G872" s="5" t="s">
        <v>31</v>
      </c>
      <c r="H872" s="5">
        <v>69</v>
      </c>
      <c r="I872" s="5">
        <v>6</v>
      </c>
      <c r="J872" s="5">
        <v>414</v>
      </c>
    </row>
    <row r="873" spans="1:10" ht="15.75" customHeight="1" x14ac:dyDescent="0.25">
      <c r="A873" s="3" t="s">
        <v>918</v>
      </c>
      <c r="B873" s="4">
        <v>43371</v>
      </c>
      <c r="C873" s="5">
        <v>1</v>
      </c>
      <c r="D873" s="5" t="s">
        <v>16</v>
      </c>
      <c r="E873" s="5" t="s">
        <v>17</v>
      </c>
      <c r="F873" s="5" t="s">
        <v>18</v>
      </c>
      <c r="G873" s="5" t="s">
        <v>24</v>
      </c>
      <c r="H873" s="5">
        <v>159</v>
      </c>
      <c r="I873" s="5">
        <v>5</v>
      </c>
      <c r="J873" s="5">
        <v>795</v>
      </c>
    </row>
    <row r="874" spans="1:10" ht="15.75" customHeight="1" x14ac:dyDescent="0.25">
      <c r="A874" s="3" t="s">
        <v>919</v>
      </c>
      <c r="B874" s="4">
        <v>43372</v>
      </c>
      <c r="C874" s="5">
        <v>20</v>
      </c>
      <c r="D874" s="5" t="s">
        <v>40</v>
      </c>
      <c r="E874" s="5" t="s">
        <v>27</v>
      </c>
      <c r="F874" s="5" t="s">
        <v>28</v>
      </c>
      <c r="G874" s="5" t="s">
        <v>14</v>
      </c>
      <c r="H874" s="5">
        <v>199</v>
      </c>
      <c r="I874" s="5">
        <v>3</v>
      </c>
      <c r="J874" s="5">
        <v>597</v>
      </c>
    </row>
    <row r="875" spans="1:10" ht="15.75" customHeight="1" x14ac:dyDescent="0.25">
      <c r="A875" s="3" t="s">
        <v>920</v>
      </c>
      <c r="B875" s="4">
        <v>43372</v>
      </c>
      <c r="C875" s="5">
        <v>3</v>
      </c>
      <c r="D875" s="5" t="s">
        <v>43</v>
      </c>
      <c r="E875" s="5" t="s">
        <v>68</v>
      </c>
      <c r="F875" s="5" t="s">
        <v>18</v>
      </c>
      <c r="G875" s="5" t="s">
        <v>19</v>
      </c>
      <c r="H875" s="5">
        <v>289</v>
      </c>
      <c r="I875" s="5">
        <v>8</v>
      </c>
      <c r="J875" s="5">
        <v>2312</v>
      </c>
    </row>
    <row r="876" spans="1:10" ht="15.75" customHeight="1" x14ac:dyDescent="0.25">
      <c r="A876" s="3" t="s">
        <v>921</v>
      </c>
      <c r="B876" s="4">
        <v>43372</v>
      </c>
      <c r="C876" s="5">
        <v>4</v>
      </c>
      <c r="D876" s="5" t="s">
        <v>51</v>
      </c>
      <c r="E876" s="5" t="s">
        <v>68</v>
      </c>
      <c r="F876" s="5" t="s">
        <v>18</v>
      </c>
      <c r="G876" s="5" t="s">
        <v>31</v>
      </c>
      <c r="H876" s="5">
        <v>69</v>
      </c>
      <c r="I876" s="5">
        <v>6</v>
      </c>
      <c r="J876" s="5">
        <v>414</v>
      </c>
    </row>
    <row r="877" spans="1:10" ht="15.75" customHeight="1" x14ac:dyDescent="0.25">
      <c r="A877" s="3" t="s">
        <v>922</v>
      </c>
      <c r="B877" s="4">
        <v>43372</v>
      </c>
      <c r="C877" s="5">
        <v>7</v>
      </c>
      <c r="D877" s="5" t="s">
        <v>88</v>
      </c>
      <c r="E877" s="5" t="s">
        <v>46</v>
      </c>
      <c r="F877" s="5" t="s">
        <v>23</v>
      </c>
      <c r="G877" s="5" t="s">
        <v>19</v>
      </c>
      <c r="H877" s="5">
        <v>289</v>
      </c>
      <c r="I877" s="5">
        <v>0</v>
      </c>
      <c r="J877" s="5">
        <v>0</v>
      </c>
    </row>
    <row r="878" spans="1:10" ht="15.75" customHeight="1" x14ac:dyDescent="0.25">
      <c r="A878" s="3" t="s">
        <v>923</v>
      </c>
      <c r="B878" s="4">
        <v>43373</v>
      </c>
      <c r="C878" s="5">
        <v>11</v>
      </c>
      <c r="D878" s="5" t="s">
        <v>11</v>
      </c>
      <c r="E878" s="5" t="s">
        <v>12</v>
      </c>
      <c r="F878" s="5" t="s">
        <v>13</v>
      </c>
      <c r="G878" s="5" t="s">
        <v>19</v>
      </c>
      <c r="H878" s="5">
        <v>289</v>
      </c>
      <c r="I878" s="5">
        <v>1</v>
      </c>
      <c r="J878" s="5">
        <v>289</v>
      </c>
    </row>
    <row r="879" spans="1:10" ht="15.75" customHeight="1" x14ac:dyDescent="0.25">
      <c r="A879" s="3" t="s">
        <v>924</v>
      </c>
      <c r="B879" s="4">
        <v>43373</v>
      </c>
      <c r="C879" s="5">
        <v>15</v>
      </c>
      <c r="D879" s="5" t="s">
        <v>118</v>
      </c>
      <c r="E879" s="5" t="s">
        <v>63</v>
      </c>
      <c r="F879" s="5" t="s">
        <v>13</v>
      </c>
      <c r="G879" s="5" t="s">
        <v>24</v>
      </c>
      <c r="H879" s="5">
        <v>159</v>
      </c>
      <c r="I879" s="5">
        <v>0</v>
      </c>
      <c r="J879" s="5">
        <v>0</v>
      </c>
    </row>
    <row r="880" spans="1:10" ht="15.75" customHeight="1" x14ac:dyDescent="0.25">
      <c r="A880" s="3" t="s">
        <v>925</v>
      </c>
      <c r="B880" s="4">
        <v>43373</v>
      </c>
      <c r="C880" s="5">
        <v>20</v>
      </c>
      <c r="D880" s="5" t="s">
        <v>40</v>
      </c>
      <c r="E880" s="5" t="s">
        <v>36</v>
      </c>
      <c r="F880" s="5" t="s">
        <v>28</v>
      </c>
      <c r="G880" s="5" t="s">
        <v>14</v>
      </c>
      <c r="H880" s="5">
        <v>199</v>
      </c>
      <c r="I880" s="5">
        <v>1</v>
      </c>
      <c r="J880" s="5">
        <v>199</v>
      </c>
    </row>
    <row r="881" spans="1:10" ht="15.75" customHeight="1" x14ac:dyDescent="0.25">
      <c r="A881" s="3" t="s">
        <v>926</v>
      </c>
      <c r="B881" s="4">
        <v>43373</v>
      </c>
      <c r="C881" s="5">
        <v>6</v>
      </c>
      <c r="D881" s="5" t="s">
        <v>48</v>
      </c>
      <c r="E881" s="5" t="s">
        <v>22</v>
      </c>
      <c r="F881" s="5" t="s">
        <v>23</v>
      </c>
      <c r="G881" s="5" t="s">
        <v>14</v>
      </c>
      <c r="H881" s="5">
        <v>199</v>
      </c>
      <c r="I881" s="5">
        <v>7</v>
      </c>
      <c r="J881" s="5">
        <v>1393</v>
      </c>
    </row>
    <row r="882" spans="1:10" ht="15.75" customHeight="1" x14ac:dyDescent="0.25">
      <c r="A882" s="3" t="s">
        <v>927</v>
      </c>
      <c r="B882" s="4">
        <v>43374</v>
      </c>
      <c r="C882" s="5">
        <v>9</v>
      </c>
      <c r="D882" s="5" t="s">
        <v>21</v>
      </c>
      <c r="E882" s="5" t="s">
        <v>22</v>
      </c>
      <c r="F882" s="5" t="s">
        <v>23</v>
      </c>
      <c r="G882" s="5" t="s">
        <v>41</v>
      </c>
      <c r="H882" s="5">
        <v>399</v>
      </c>
      <c r="I882" s="5">
        <v>7</v>
      </c>
      <c r="J882" s="5">
        <v>2793</v>
      </c>
    </row>
    <row r="883" spans="1:10" ht="15.75" customHeight="1" x14ac:dyDescent="0.25">
      <c r="A883" s="3" t="s">
        <v>928</v>
      </c>
      <c r="B883" s="4">
        <v>43374</v>
      </c>
      <c r="C883" s="5">
        <v>7</v>
      </c>
      <c r="D883" s="5" t="s">
        <v>88</v>
      </c>
      <c r="E883" s="5" t="s">
        <v>46</v>
      </c>
      <c r="F883" s="5" t="s">
        <v>23</v>
      </c>
      <c r="G883" s="5" t="s">
        <v>24</v>
      </c>
      <c r="H883" s="5">
        <v>159</v>
      </c>
      <c r="I883" s="5">
        <v>2</v>
      </c>
      <c r="J883" s="5">
        <v>318</v>
      </c>
    </row>
    <row r="884" spans="1:10" ht="15.75" customHeight="1" x14ac:dyDescent="0.25">
      <c r="A884" s="3" t="s">
        <v>929</v>
      </c>
      <c r="B884" s="4">
        <v>43375</v>
      </c>
      <c r="C884" s="5">
        <v>3</v>
      </c>
      <c r="D884" s="5" t="s">
        <v>43</v>
      </c>
      <c r="E884" s="5" t="s">
        <v>68</v>
      </c>
      <c r="F884" s="5" t="s">
        <v>18</v>
      </c>
      <c r="G884" s="5" t="s">
        <v>14</v>
      </c>
      <c r="H884" s="5">
        <v>199</v>
      </c>
      <c r="I884" s="5">
        <v>5</v>
      </c>
      <c r="J884" s="5">
        <v>995</v>
      </c>
    </row>
    <row r="885" spans="1:10" ht="15.75" customHeight="1" x14ac:dyDescent="0.25">
      <c r="A885" s="3" t="s">
        <v>930</v>
      </c>
      <c r="B885" s="4">
        <v>43375</v>
      </c>
      <c r="C885" s="5">
        <v>14</v>
      </c>
      <c r="D885" s="5" t="s">
        <v>38</v>
      </c>
      <c r="E885" s="5" t="s">
        <v>63</v>
      </c>
      <c r="F885" s="5" t="s">
        <v>13</v>
      </c>
      <c r="G885" s="5" t="s">
        <v>19</v>
      </c>
      <c r="H885" s="5">
        <v>289</v>
      </c>
      <c r="I885" s="5">
        <v>9</v>
      </c>
      <c r="J885" s="5">
        <v>2601</v>
      </c>
    </row>
    <row r="886" spans="1:10" ht="15.75" customHeight="1" x14ac:dyDescent="0.25">
      <c r="A886" s="3" t="s">
        <v>931</v>
      </c>
      <c r="B886" s="4">
        <v>43375</v>
      </c>
      <c r="C886" s="5">
        <v>15</v>
      </c>
      <c r="D886" s="5" t="s">
        <v>118</v>
      </c>
      <c r="E886" s="5" t="s">
        <v>63</v>
      </c>
      <c r="F886" s="5" t="s">
        <v>13</v>
      </c>
      <c r="G886" s="5" t="s">
        <v>24</v>
      </c>
      <c r="H886" s="5">
        <v>159</v>
      </c>
      <c r="I886" s="5">
        <v>8</v>
      </c>
      <c r="J886" s="5">
        <v>1272</v>
      </c>
    </row>
    <row r="887" spans="1:10" ht="15.75" customHeight="1" x14ac:dyDescent="0.25">
      <c r="A887" s="3" t="s">
        <v>932</v>
      </c>
      <c r="B887" s="4">
        <v>43376</v>
      </c>
      <c r="C887" s="5">
        <v>20</v>
      </c>
      <c r="D887" s="5" t="s">
        <v>40</v>
      </c>
      <c r="E887" s="5" t="s">
        <v>27</v>
      </c>
      <c r="F887" s="5" t="s">
        <v>28</v>
      </c>
      <c r="G887" s="5" t="s">
        <v>24</v>
      </c>
      <c r="H887" s="5">
        <v>159</v>
      </c>
      <c r="I887" s="5">
        <v>1</v>
      </c>
      <c r="J887" s="5">
        <v>159</v>
      </c>
    </row>
    <row r="888" spans="1:10" ht="15.75" customHeight="1" x14ac:dyDescent="0.25">
      <c r="A888" s="3" t="s">
        <v>933</v>
      </c>
      <c r="B888" s="4">
        <v>43377</v>
      </c>
      <c r="C888" s="5">
        <v>20</v>
      </c>
      <c r="D888" s="5" t="s">
        <v>40</v>
      </c>
      <c r="E888" s="5" t="s">
        <v>36</v>
      </c>
      <c r="F888" s="5" t="s">
        <v>28</v>
      </c>
      <c r="G888" s="5" t="s">
        <v>19</v>
      </c>
      <c r="H888" s="5">
        <v>289</v>
      </c>
      <c r="I888" s="5">
        <v>1</v>
      </c>
      <c r="J888" s="5">
        <v>289</v>
      </c>
    </row>
    <row r="889" spans="1:10" ht="15.75" customHeight="1" x14ac:dyDescent="0.25">
      <c r="A889" s="3" t="s">
        <v>934</v>
      </c>
      <c r="B889" s="4">
        <v>43377</v>
      </c>
      <c r="C889" s="5">
        <v>15</v>
      </c>
      <c r="D889" s="5" t="s">
        <v>118</v>
      </c>
      <c r="E889" s="5" t="s">
        <v>12</v>
      </c>
      <c r="F889" s="5" t="s">
        <v>13</v>
      </c>
      <c r="G889" s="5" t="s">
        <v>14</v>
      </c>
      <c r="H889" s="5">
        <v>199</v>
      </c>
      <c r="I889" s="5">
        <v>3</v>
      </c>
      <c r="J889" s="5">
        <v>597</v>
      </c>
    </row>
    <row r="890" spans="1:10" ht="15.75" customHeight="1" x14ac:dyDescent="0.25">
      <c r="A890" s="3" t="s">
        <v>935</v>
      </c>
      <c r="B890" s="4">
        <v>43378</v>
      </c>
      <c r="C890" s="5">
        <v>20</v>
      </c>
      <c r="D890" s="5" t="s">
        <v>40</v>
      </c>
      <c r="E890" s="5" t="s">
        <v>27</v>
      </c>
      <c r="F890" s="5" t="s">
        <v>28</v>
      </c>
      <c r="G890" s="5" t="s">
        <v>14</v>
      </c>
      <c r="H890" s="5">
        <v>199</v>
      </c>
      <c r="I890" s="5">
        <v>3</v>
      </c>
      <c r="J890" s="5">
        <v>597</v>
      </c>
    </row>
    <row r="891" spans="1:10" ht="15.75" customHeight="1" x14ac:dyDescent="0.25">
      <c r="A891" s="3" t="s">
        <v>936</v>
      </c>
      <c r="B891" s="4">
        <v>43378</v>
      </c>
      <c r="C891" s="5">
        <v>9</v>
      </c>
      <c r="D891" s="5" t="s">
        <v>21</v>
      </c>
      <c r="E891" s="5" t="s">
        <v>46</v>
      </c>
      <c r="F891" s="5" t="s">
        <v>23</v>
      </c>
      <c r="G891" s="5" t="s">
        <v>19</v>
      </c>
      <c r="H891" s="5">
        <v>289</v>
      </c>
      <c r="I891" s="5">
        <v>9</v>
      </c>
      <c r="J891" s="5">
        <v>2601</v>
      </c>
    </row>
    <row r="892" spans="1:10" ht="15.75" customHeight="1" x14ac:dyDescent="0.25">
      <c r="A892" s="3" t="s">
        <v>937</v>
      </c>
      <c r="B892" s="4">
        <v>43378</v>
      </c>
      <c r="C892" s="5">
        <v>4</v>
      </c>
      <c r="D892" s="5" t="s">
        <v>51</v>
      </c>
      <c r="E892" s="5" t="s">
        <v>17</v>
      </c>
      <c r="F892" s="5" t="s">
        <v>18</v>
      </c>
      <c r="G892" s="5" t="s">
        <v>14</v>
      </c>
      <c r="H892" s="5">
        <v>199</v>
      </c>
      <c r="I892" s="5">
        <v>9</v>
      </c>
      <c r="J892" s="5">
        <v>1791</v>
      </c>
    </row>
    <row r="893" spans="1:10" ht="15.75" customHeight="1" x14ac:dyDescent="0.25">
      <c r="A893" s="3" t="s">
        <v>938</v>
      </c>
      <c r="B893" s="4">
        <v>43378</v>
      </c>
      <c r="C893" s="5">
        <v>16</v>
      </c>
      <c r="D893" s="5" t="s">
        <v>30</v>
      </c>
      <c r="E893" s="5" t="s">
        <v>36</v>
      </c>
      <c r="F893" s="5" t="s">
        <v>28</v>
      </c>
      <c r="G893" s="5" t="s">
        <v>24</v>
      </c>
      <c r="H893" s="5">
        <v>159</v>
      </c>
      <c r="I893" s="5">
        <v>7</v>
      </c>
      <c r="J893" s="5">
        <v>1113</v>
      </c>
    </row>
    <row r="894" spans="1:10" ht="15.75" customHeight="1" x14ac:dyDescent="0.25">
      <c r="A894" s="3" t="s">
        <v>939</v>
      </c>
      <c r="B894" s="4">
        <v>43378</v>
      </c>
      <c r="C894" s="5">
        <v>5</v>
      </c>
      <c r="D894" s="5" t="s">
        <v>60</v>
      </c>
      <c r="E894" s="5" t="s">
        <v>68</v>
      </c>
      <c r="F894" s="5" t="s">
        <v>18</v>
      </c>
      <c r="G894" s="5" t="s">
        <v>31</v>
      </c>
      <c r="H894" s="5">
        <v>69</v>
      </c>
      <c r="I894" s="5">
        <v>3</v>
      </c>
      <c r="J894" s="5">
        <v>207</v>
      </c>
    </row>
    <row r="895" spans="1:10" ht="15.75" customHeight="1" x14ac:dyDescent="0.25">
      <c r="A895" s="3" t="s">
        <v>940</v>
      </c>
      <c r="B895" s="4">
        <v>43379</v>
      </c>
      <c r="C895" s="5">
        <v>11</v>
      </c>
      <c r="D895" s="5" t="s">
        <v>11</v>
      </c>
      <c r="E895" s="5" t="s">
        <v>63</v>
      </c>
      <c r="F895" s="5" t="s">
        <v>13</v>
      </c>
      <c r="G895" s="5" t="s">
        <v>24</v>
      </c>
      <c r="H895" s="5">
        <v>159</v>
      </c>
      <c r="I895" s="5">
        <v>6</v>
      </c>
      <c r="J895" s="5">
        <v>954</v>
      </c>
    </row>
    <row r="896" spans="1:10" ht="15.75" customHeight="1" x14ac:dyDescent="0.25">
      <c r="A896" s="3" t="s">
        <v>941</v>
      </c>
      <c r="B896" s="4">
        <v>43379</v>
      </c>
      <c r="C896" s="5">
        <v>9</v>
      </c>
      <c r="D896" s="5" t="s">
        <v>21</v>
      </c>
      <c r="E896" s="5" t="s">
        <v>22</v>
      </c>
      <c r="F896" s="5" t="s">
        <v>23</v>
      </c>
      <c r="G896" s="5" t="s">
        <v>14</v>
      </c>
      <c r="H896" s="5">
        <v>199</v>
      </c>
      <c r="I896" s="5">
        <v>2</v>
      </c>
      <c r="J896" s="5">
        <v>398</v>
      </c>
    </row>
    <row r="897" spans="1:10" ht="15.75" customHeight="1" x14ac:dyDescent="0.25">
      <c r="A897" s="3" t="s">
        <v>942</v>
      </c>
      <c r="B897" s="4">
        <v>43379</v>
      </c>
      <c r="C897" s="5">
        <v>6</v>
      </c>
      <c r="D897" s="5" t="s">
        <v>48</v>
      </c>
      <c r="E897" s="5" t="s">
        <v>46</v>
      </c>
      <c r="F897" s="5" t="s">
        <v>23</v>
      </c>
      <c r="G897" s="5" t="s">
        <v>14</v>
      </c>
      <c r="H897" s="5">
        <v>199</v>
      </c>
      <c r="I897" s="5">
        <v>8</v>
      </c>
      <c r="J897" s="5">
        <v>1592</v>
      </c>
    </row>
    <row r="898" spans="1:10" ht="15.75" customHeight="1" x14ac:dyDescent="0.25">
      <c r="A898" s="3" t="s">
        <v>943</v>
      </c>
      <c r="B898" s="4">
        <v>43379</v>
      </c>
      <c r="C898" s="5">
        <v>4</v>
      </c>
      <c r="D898" s="5" t="s">
        <v>51</v>
      </c>
      <c r="E898" s="5" t="s">
        <v>17</v>
      </c>
      <c r="F898" s="5" t="s">
        <v>18</v>
      </c>
      <c r="G898" s="5" t="s">
        <v>41</v>
      </c>
      <c r="H898" s="5">
        <v>399</v>
      </c>
      <c r="I898" s="5">
        <v>0</v>
      </c>
      <c r="J898" s="5">
        <v>0</v>
      </c>
    </row>
    <row r="899" spans="1:10" ht="15.75" customHeight="1" x14ac:dyDescent="0.25">
      <c r="A899" s="3" t="s">
        <v>944</v>
      </c>
      <c r="B899" s="4">
        <v>43379</v>
      </c>
      <c r="C899" s="5">
        <v>17</v>
      </c>
      <c r="D899" s="5" t="s">
        <v>35</v>
      </c>
      <c r="E899" s="5" t="s">
        <v>36</v>
      </c>
      <c r="F899" s="5" t="s">
        <v>28</v>
      </c>
      <c r="G899" s="5" t="s">
        <v>14</v>
      </c>
      <c r="H899" s="5">
        <v>199</v>
      </c>
      <c r="I899" s="5">
        <v>2</v>
      </c>
      <c r="J899" s="5">
        <v>398</v>
      </c>
    </row>
    <row r="900" spans="1:10" ht="15.75" customHeight="1" x14ac:dyDescent="0.25">
      <c r="A900" s="3" t="s">
        <v>945</v>
      </c>
      <c r="B900" s="4">
        <v>43380</v>
      </c>
      <c r="C900" s="5">
        <v>1</v>
      </c>
      <c r="D900" s="5" t="s">
        <v>16</v>
      </c>
      <c r="E900" s="5" t="s">
        <v>68</v>
      </c>
      <c r="F900" s="5" t="s">
        <v>18</v>
      </c>
      <c r="G900" s="5" t="s">
        <v>14</v>
      </c>
      <c r="H900" s="5">
        <v>199</v>
      </c>
      <c r="I900" s="5">
        <v>4</v>
      </c>
      <c r="J900" s="5">
        <v>796</v>
      </c>
    </row>
    <row r="901" spans="1:10" ht="15.75" customHeight="1" x14ac:dyDescent="0.25">
      <c r="A901" s="3" t="s">
        <v>946</v>
      </c>
      <c r="B901" s="4">
        <v>43380</v>
      </c>
      <c r="C901" s="5">
        <v>4</v>
      </c>
      <c r="D901" s="5" t="s">
        <v>51</v>
      </c>
      <c r="E901" s="5" t="s">
        <v>17</v>
      </c>
      <c r="F901" s="5" t="s">
        <v>18</v>
      </c>
      <c r="G901" s="5" t="s">
        <v>24</v>
      </c>
      <c r="H901" s="5">
        <v>159</v>
      </c>
      <c r="I901" s="5">
        <v>5</v>
      </c>
      <c r="J901" s="5">
        <v>795</v>
      </c>
    </row>
    <row r="902" spans="1:10" ht="15.75" customHeight="1" x14ac:dyDescent="0.25">
      <c r="A902" s="3" t="s">
        <v>947</v>
      </c>
      <c r="B902" s="4">
        <v>43381</v>
      </c>
      <c r="C902" s="5">
        <v>15</v>
      </c>
      <c r="D902" s="5" t="s">
        <v>118</v>
      </c>
      <c r="E902" s="5" t="s">
        <v>12</v>
      </c>
      <c r="F902" s="5" t="s">
        <v>13</v>
      </c>
      <c r="G902" s="5" t="s">
        <v>41</v>
      </c>
      <c r="H902" s="5">
        <v>399</v>
      </c>
      <c r="I902" s="5">
        <v>7</v>
      </c>
      <c r="J902" s="5">
        <v>2793</v>
      </c>
    </row>
    <row r="903" spans="1:10" ht="15.75" customHeight="1" x14ac:dyDescent="0.25">
      <c r="A903" s="3" t="s">
        <v>948</v>
      </c>
      <c r="B903" s="4">
        <v>43382</v>
      </c>
      <c r="C903" s="5">
        <v>13</v>
      </c>
      <c r="D903" s="5" t="s">
        <v>33</v>
      </c>
      <c r="E903" s="5" t="s">
        <v>12</v>
      </c>
      <c r="F903" s="5" t="s">
        <v>13</v>
      </c>
      <c r="G903" s="5" t="s">
        <v>41</v>
      </c>
      <c r="H903" s="5">
        <v>399</v>
      </c>
      <c r="I903" s="5">
        <v>4</v>
      </c>
      <c r="J903" s="5">
        <v>1596</v>
      </c>
    </row>
    <row r="904" spans="1:10" ht="15.75" customHeight="1" x14ac:dyDescent="0.25">
      <c r="A904" s="3" t="s">
        <v>949</v>
      </c>
      <c r="B904" s="4">
        <v>43383</v>
      </c>
      <c r="C904" s="5">
        <v>6</v>
      </c>
      <c r="D904" s="5" t="s">
        <v>48</v>
      </c>
      <c r="E904" s="5" t="s">
        <v>22</v>
      </c>
      <c r="F904" s="5" t="s">
        <v>23</v>
      </c>
      <c r="G904" s="5" t="s">
        <v>19</v>
      </c>
      <c r="H904" s="5">
        <v>289</v>
      </c>
      <c r="I904" s="5">
        <v>3</v>
      </c>
      <c r="J904" s="5">
        <v>867</v>
      </c>
    </row>
    <row r="905" spans="1:10" ht="15.75" customHeight="1" x14ac:dyDescent="0.25">
      <c r="A905" s="3" t="s">
        <v>950</v>
      </c>
      <c r="B905" s="4">
        <v>43383</v>
      </c>
      <c r="C905" s="5">
        <v>5</v>
      </c>
      <c r="D905" s="5" t="s">
        <v>60</v>
      </c>
      <c r="E905" s="5" t="s">
        <v>17</v>
      </c>
      <c r="F905" s="5" t="s">
        <v>18</v>
      </c>
      <c r="G905" s="5" t="s">
        <v>19</v>
      </c>
      <c r="H905" s="5">
        <v>289</v>
      </c>
      <c r="I905" s="5">
        <v>1</v>
      </c>
      <c r="J905" s="5">
        <v>289</v>
      </c>
    </row>
    <row r="906" spans="1:10" ht="15.75" customHeight="1" x14ac:dyDescent="0.25">
      <c r="A906" s="3" t="s">
        <v>951</v>
      </c>
      <c r="B906" s="4">
        <v>43384</v>
      </c>
      <c r="C906" s="5">
        <v>13</v>
      </c>
      <c r="D906" s="5" t="s">
        <v>33</v>
      </c>
      <c r="E906" s="5" t="s">
        <v>12</v>
      </c>
      <c r="F906" s="5" t="s">
        <v>13</v>
      </c>
      <c r="G906" s="5" t="s">
        <v>19</v>
      </c>
      <c r="H906" s="5">
        <v>289</v>
      </c>
      <c r="I906" s="5">
        <v>7</v>
      </c>
      <c r="J906" s="5">
        <v>2023</v>
      </c>
    </row>
    <row r="907" spans="1:10" ht="15.75" customHeight="1" x14ac:dyDescent="0.25">
      <c r="A907" s="3" t="s">
        <v>952</v>
      </c>
      <c r="B907" s="4">
        <v>43384</v>
      </c>
      <c r="C907" s="5">
        <v>19</v>
      </c>
      <c r="D907" s="5" t="s">
        <v>56</v>
      </c>
      <c r="E907" s="5" t="s">
        <v>27</v>
      </c>
      <c r="F907" s="5" t="s">
        <v>28</v>
      </c>
      <c r="G907" s="5" t="s">
        <v>14</v>
      </c>
      <c r="H907" s="5">
        <v>199</v>
      </c>
      <c r="I907" s="5">
        <v>5</v>
      </c>
      <c r="J907" s="5">
        <v>995</v>
      </c>
    </row>
    <row r="908" spans="1:10" ht="15.75" customHeight="1" x14ac:dyDescent="0.25">
      <c r="A908" s="3" t="s">
        <v>953</v>
      </c>
      <c r="B908" s="4">
        <v>43385</v>
      </c>
      <c r="C908" s="5">
        <v>10</v>
      </c>
      <c r="D908" s="5" t="s">
        <v>58</v>
      </c>
      <c r="E908" s="5" t="s">
        <v>22</v>
      </c>
      <c r="F908" s="5" t="s">
        <v>23</v>
      </c>
      <c r="G908" s="5" t="s">
        <v>14</v>
      </c>
      <c r="H908" s="5">
        <v>199</v>
      </c>
      <c r="I908" s="5">
        <v>1</v>
      </c>
      <c r="J908" s="5">
        <v>199</v>
      </c>
    </row>
    <row r="909" spans="1:10" ht="15.75" customHeight="1" x14ac:dyDescent="0.25">
      <c r="A909" s="3" t="s">
        <v>954</v>
      </c>
      <c r="B909" s="4">
        <v>43385</v>
      </c>
      <c r="C909" s="5">
        <v>20</v>
      </c>
      <c r="D909" s="5" t="s">
        <v>40</v>
      </c>
      <c r="E909" s="5" t="s">
        <v>27</v>
      </c>
      <c r="F909" s="5" t="s">
        <v>28</v>
      </c>
      <c r="G909" s="5" t="s">
        <v>19</v>
      </c>
      <c r="H909" s="5">
        <v>289</v>
      </c>
      <c r="I909" s="5">
        <v>3</v>
      </c>
      <c r="J909" s="5">
        <v>867</v>
      </c>
    </row>
    <row r="910" spans="1:10" ht="15.75" customHeight="1" x14ac:dyDescent="0.25">
      <c r="A910" s="3" t="s">
        <v>955</v>
      </c>
      <c r="B910" s="4">
        <v>43386</v>
      </c>
      <c r="C910" s="5">
        <v>7</v>
      </c>
      <c r="D910" s="5" t="s">
        <v>88</v>
      </c>
      <c r="E910" s="5" t="s">
        <v>46</v>
      </c>
      <c r="F910" s="5" t="s">
        <v>23</v>
      </c>
      <c r="G910" s="5" t="s">
        <v>24</v>
      </c>
      <c r="H910" s="5">
        <v>159</v>
      </c>
      <c r="I910" s="5">
        <v>8</v>
      </c>
      <c r="J910" s="5">
        <v>1272</v>
      </c>
    </row>
    <row r="911" spans="1:10" ht="15.75" customHeight="1" x14ac:dyDescent="0.25">
      <c r="A911" s="3" t="s">
        <v>956</v>
      </c>
      <c r="B911" s="4">
        <v>43386</v>
      </c>
      <c r="C911" s="5">
        <v>19</v>
      </c>
      <c r="D911" s="5" t="s">
        <v>56</v>
      </c>
      <c r="E911" s="5" t="s">
        <v>27</v>
      </c>
      <c r="F911" s="5" t="s">
        <v>28</v>
      </c>
      <c r="G911" s="5" t="s">
        <v>14</v>
      </c>
      <c r="H911" s="5">
        <v>199</v>
      </c>
      <c r="I911" s="5">
        <v>3</v>
      </c>
      <c r="J911" s="5">
        <v>597</v>
      </c>
    </row>
    <row r="912" spans="1:10" ht="15.75" customHeight="1" x14ac:dyDescent="0.25">
      <c r="A912" s="3" t="s">
        <v>957</v>
      </c>
      <c r="B912" s="4">
        <v>43386</v>
      </c>
      <c r="C912" s="5">
        <v>18</v>
      </c>
      <c r="D912" s="5" t="s">
        <v>26</v>
      </c>
      <c r="E912" s="5" t="s">
        <v>27</v>
      </c>
      <c r="F912" s="5" t="s">
        <v>28</v>
      </c>
      <c r="G912" s="5" t="s">
        <v>31</v>
      </c>
      <c r="H912" s="5">
        <v>69</v>
      </c>
      <c r="I912" s="5">
        <v>9</v>
      </c>
      <c r="J912" s="5">
        <v>621</v>
      </c>
    </row>
    <row r="913" spans="1:10" ht="15.75" customHeight="1" x14ac:dyDescent="0.25">
      <c r="A913" s="3" t="s">
        <v>958</v>
      </c>
      <c r="B913" s="4">
        <v>43386</v>
      </c>
      <c r="C913" s="5">
        <v>13</v>
      </c>
      <c r="D913" s="5" t="s">
        <v>33</v>
      </c>
      <c r="E913" s="5" t="s">
        <v>12</v>
      </c>
      <c r="F913" s="5" t="s">
        <v>13</v>
      </c>
      <c r="G913" s="5" t="s">
        <v>19</v>
      </c>
      <c r="H913" s="5">
        <v>289</v>
      </c>
      <c r="I913" s="5">
        <v>8</v>
      </c>
      <c r="J913" s="5">
        <v>2312</v>
      </c>
    </row>
    <row r="914" spans="1:10" ht="15.75" customHeight="1" x14ac:dyDescent="0.25">
      <c r="A914" s="3" t="s">
        <v>959</v>
      </c>
      <c r="B914" s="4">
        <v>43386</v>
      </c>
      <c r="C914" s="5">
        <v>9</v>
      </c>
      <c r="D914" s="5" t="s">
        <v>21</v>
      </c>
      <c r="E914" s="5" t="s">
        <v>46</v>
      </c>
      <c r="F914" s="5" t="s">
        <v>23</v>
      </c>
      <c r="G914" s="5" t="s">
        <v>14</v>
      </c>
      <c r="H914" s="5">
        <v>199</v>
      </c>
      <c r="I914" s="5">
        <v>5</v>
      </c>
      <c r="J914" s="5">
        <v>995</v>
      </c>
    </row>
    <row r="915" spans="1:10" ht="15.75" customHeight="1" x14ac:dyDescent="0.25">
      <c r="A915" s="3" t="s">
        <v>960</v>
      </c>
      <c r="B915" s="4">
        <v>43386</v>
      </c>
      <c r="C915" s="5">
        <v>14</v>
      </c>
      <c r="D915" s="5" t="s">
        <v>38</v>
      </c>
      <c r="E915" s="5" t="s">
        <v>12</v>
      </c>
      <c r="F915" s="5" t="s">
        <v>13</v>
      </c>
      <c r="G915" s="5" t="s">
        <v>24</v>
      </c>
      <c r="H915" s="5">
        <v>159</v>
      </c>
      <c r="I915" s="5">
        <v>7</v>
      </c>
      <c r="J915" s="5">
        <v>1113</v>
      </c>
    </row>
    <row r="916" spans="1:10" ht="15.75" customHeight="1" x14ac:dyDescent="0.25">
      <c r="A916" s="3" t="s">
        <v>961</v>
      </c>
      <c r="B916" s="4">
        <v>43387</v>
      </c>
      <c r="C916" s="5">
        <v>3</v>
      </c>
      <c r="D916" s="5" t="s">
        <v>43</v>
      </c>
      <c r="E916" s="5" t="s">
        <v>17</v>
      </c>
      <c r="F916" s="5" t="s">
        <v>18</v>
      </c>
      <c r="G916" s="5" t="s">
        <v>31</v>
      </c>
      <c r="H916" s="5">
        <v>69</v>
      </c>
      <c r="I916" s="5">
        <v>2</v>
      </c>
      <c r="J916" s="5">
        <v>138</v>
      </c>
    </row>
    <row r="917" spans="1:10" ht="15.75" customHeight="1" x14ac:dyDescent="0.25">
      <c r="A917" s="3" t="s">
        <v>962</v>
      </c>
      <c r="B917" s="4">
        <v>43387</v>
      </c>
      <c r="C917" s="5">
        <v>10</v>
      </c>
      <c r="D917" s="5" t="s">
        <v>58</v>
      </c>
      <c r="E917" s="5" t="s">
        <v>46</v>
      </c>
      <c r="F917" s="5" t="s">
        <v>23</v>
      </c>
      <c r="G917" s="5" t="s">
        <v>19</v>
      </c>
      <c r="H917" s="5">
        <v>289</v>
      </c>
      <c r="I917" s="5">
        <v>5</v>
      </c>
      <c r="J917" s="5">
        <v>1445</v>
      </c>
    </row>
    <row r="918" spans="1:10" ht="15.75" customHeight="1" x14ac:dyDescent="0.25">
      <c r="A918" s="3" t="s">
        <v>963</v>
      </c>
      <c r="B918" s="4">
        <v>43388</v>
      </c>
      <c r="C918" s="5">
        <v>18</v>
      </c>
      <c r="D918" s="5" t="s">
        <v>26</v>
      </c>
      <c r="E918" s="5" t="s">
        <v>36</v>
      </c>
      <c r="F918" s="5" t="s">
        <v>28</v>
      </c>
      <c r="G918" s="5" t="s">
        <v>31</v>
      </c>
      <c r="H918" s="5">
        <v>69</v>
      </c>
      <c r="I918" s="5">
        <v>2</v>
      </c>
      <c r="J918" s="5">
        <v>138</v>
      </c>
    </row>
    <row r="919" spans="1:10" ht="15.75" customHeight="1" x14ac:dyDescent="0.25">
      <c r="A919" s="3" t="s">
        <v>964</v>
      </c>
      <c r="B919" s="4">
        <v>43388</v>
      </c>
      <c r="C919" s="5">
        <v>18</v>
      </c>
      <c r="D919" s="5" t="s">
        <v>26</v>
      </c>
      <c r="E919" s="5" t="s">
        <v>36</v>
      </c>
      <c r="F919" s="5" t="s">
        <v>28</v>
      </c>
      <c r="G919" s="5" t="s">
        <v>24</v>
      </c>
      <c r="H919" s="5">
        <v>159</v>
      </c>
      <c r="I919" s="5">
        <v>5</v>
      </c>
      <c r="J919" s="5">
        <v>795</v>
      </c>
    </row>
    <row r="920" spans="1:10" ht="15.75" customHeight="1" x14ac:dyDescent="0.25">
      <c r="A920" s="3" t="s">
        <v>965</v>
      </c>
      <c r="B920" s="4">
        <v>43388</v>
      </c>
      <c r="C920" s="5">
        <v>14</v>
      </c>
      <c r="D920" s="5" t="s">
        <v>38</v>
      </c>
      <c r="E920" s="5" t="s">
        <v>63</v>
      </c>
      <c r="F920" s="5" t="s">
        <v>13</v>
      </c>
      <c r="G920" s="5" t="s">
        <v>41</v>
      </c>
      <c r="H920" s="5">
        <v>399</v>
      </c>
      <c r="I920" s="5">
        <v>9</v>
      </c>
      <c r="J920" s="5">
        <v>3591</v>
      </c>
    </row>
    <row r="921" spans="1:10" ht="15.75" customHeight="1" x14ac:dyDescent="0.25">
      <c r="A921" s="3" t="s">
        <v>966</v>
      </c>
      <c r="B921" s="4">
        <v>43388</v>
      </c>
      <c r="C921" s="5">
        <v>2</v>
      </c>
      <c r="D921" s="5" t="s">
        <v>106</v>
      </c>
      <c r="E921" s="5" t="s">
        <v>68</v>
      </c>
      <c r="F921" s="5" t="s">
        <v>18</v>
      </c>
      <c r="G921" s="5" t="s">
        <v>14</v>
      </c>
      <c r="H921" s="5">
        <v>199</v>
      </c>
      <c r="I921" s="5">
        <v>3</v>
      </c>
      <c r="J921" s="5">
        <v>597</v>
      </c>
    </row>
    <row r="922" spans="1:10" ht="15.75" customHeight="1" x14ac:dyDescent="0.25">
      <c r="A922" s="3" t="s">
        <v>967</v>
      </c>
      <c r="B922" s="4">
        <v>43389</v>
      </c>
      <c r="C922" s="5">
        <v>17</v>
      </c>
      <c r="D922" s="5" t="s">
        <v>35</v>
      </c>
      <c r="E922" s="5" t="s">
        <v>27</v>
      </c>
      <c r="F922" s="5" t="s">
        <v>28</v>
      </c>
      <c r="G922" s="5" t="s">
        <v>41</v>
      </c>
      <c r="H922" s="5">
        <v>399</v>
      </c>
      <c r="I922" s="5">
        <v>6</v>
      </c>
      <c r="J922" s="5">
        <v>2394</v>
      </c>
    </row>
    <row r="923" spans="1:10" ht="15.75" customHeight="1" x14ac:dyDescent="0.25">
      <c r="A923" s="3" t="s">
        <v>968</v>
      </c>
      <c r="B923" s="4">
        <v>43389</v>
      </c>
      <c r="C923" s="5">
        <v>1</v>
      </c>
      <c r="D923" s="5" t="s">
        <v>16</v>
      </c>
      <c r="E923" s="5" t="s">
        <v>17</v>
      </c>
      <c r="F923" s="5" t="s">
        <v>18</v>
      </c>
      <c r="G923" s="5" t="s">
        <v>19</v>
      </c>
      <c r="H923" s="5">
        <v>289</v>
      </c>
      <c r="I923" s="5">
        <v>7</v>
      </c>
      <c r="J923" s="5">
        <v>2023</v>
      </c>
    </row>
    <row r="924" spans="1:10" ht="15.75" customHeight="1" x14ac:dyDescent="0.25">
      <c r="A924" s="3" t="s">
        <v>969</v>
      </c>
      <c r="B924" s="4">
        <v>43389</v>
      </c>
      <c r="C924" s="5">
        <v>15</v>
      </c>
      <c r="D924" s="5" t="s">
        <v>118</v>
      </c>
      <c r="E924" s="5" t="s">
        <v>63</v>
      </c>
      <c r="F924" s="5" t="s">
        <v>13</v>
      </c>
      <c r="G924" s="5" t="s">
        <v>24</v>
      </c>
      <c r="H924" s="5">
        <v>159</v>
      </c>
      <c r="I924" s="5">
        <v>3</v>
      </c>
      <c r="J924" s="5">
        <v>477</v>
      </c>
    </row>
    <row r="925" spans="1:10" ht="15.75" customHeight="1" x14ac:dyDescent="0.25">
      <c r="A925" s="3" t="s">
        <v>970</v>
      </c>
      <c r="B925" s="4">
        <v>43389</v>
      </c>
      <c r="C925" s="5">
        <v>11</v>
      </c>
      <c r="D925" s="5" t="s">
        <v>11</v>
      </c>
      <c r="E925" s="5" t="s">
        <v>12</v>
      </c>
      <c r="F925" s="5" t="s">
        <v>13</v>
      </c>
      <c r="G925" s="5" t="s">
        <v>19</v>
      </c>
      <c r="H925" s="5">
        <v>289</v>
      </c>
      <c r="I925" s="5">
        <v>9</v>
      </c>
      <c r="J925" s="5">
        <v>2601</v>
      </c>
    </row>
    <row r="926" spans="1:10" ht="15.75" customHeight="1" x14ac:dyDescent="0.25">
      <c r="A926" s="3" t="s">
        <v>971</v>
      </c>
      <c r="B926" s="4">
        <v>43389</v>
      </c>
      <c r="C926" s="5">
        <v>12</v>
      </c>
      <c r="D926" s="5" t="s">
        <v>66</v>
      </c>
      <c r="E926" s="5" t="s">
        <v>12</v>
      </c>
      <c r="F926" s="5" t="s">
        <v>13</v>
      </c>
      <c r="G926" s="5" t="s">
        <v>14</v>
      </c>
      <c r="H926" s="5">
        <v>199</v>
      </c>
      <c r="I926" s="5">
        <v>7</v>
      </c>
      <c r="J926" s="5">
        <v>1393</v>
      </c>
    </row>
    <row r="927" spans="1:10" ht="15.75" customHeight="1" x14ac:dyDescent="0.25">
      <c r="A927" s="3" t="s">
        <v>972</v>
      </c>
      <c r="B927" s="4">
        <v>43390</v>
      </c>
      <c r="C927" s="5">
        <v>1</v>
      </c>
      <c r="D927" s="5" t="s">
        <v>16</v>
      </c>
      <c r="E927" s="5" t="s">
        <v>68</v>
      </c>
      <c r="F927" s="5" t="s">
        <v>18</v>
      </c>
      <c r="G927" s="5" t="s">
        <v>14</v>
      </c>
      <c r="H927" s="5">
        <v>199</v>
      </c>
      <c r="I927" s="5">
        <v>0</v>
      </c>
      <c r="J927" s="5">
        <v>0</v>
      </c>
    </row>
    <row r="928" spans="1:10" ht="15.75" customHeight="1" x14ac:dyDescent="0.25">
      <c r="A928" s="3" t="s">
        <v>973</v>
      </c>
      <c r="B928" s="4">
        <v>43390</v>
      </c>
      <c r="C928" s="5">
        <v>8</v>
      </c>
      <c r="D928" s="5" t="s">
        <v>45</v>
      </c>
      <c r="E928" s="5" t="s">
        <v>46</v>
      </c>
      <c r="F928" s="5" t="s">
        <v>23</v>
      </c>
      <c r="G928" s="5" t="s">
        <v>14</v>
      </c>
      <c r="H928" s="5">
        <v>199</v>
      </c>
      <c r="I928" s="5">
        <v>8</v>
      </c>
      <c r="J928" s="5">
        <v>1592</v>
      </c>
    </row>
    <row r="929" spans="1:10" ht="15.75" customHeight="1" x14ac:dyDescent="0.25">
      <c r="A929" s="3" t="s">
        <v>974</v>
      </c>
      <c r="B929" s="4">
        <v>43390</v>
      </c>
      <c r="C929" s="5">
        <v>20</v>
      </c>
      <c r="D929" s="5" t="s">
        <v>40</v>
      </c>
      <c r="E929" s="5" t="s">
        <v>36</v>
      </c>
      <c r="F929" s="5" t="s">
        <v>28</v>
      </c>
      <c r="G929" s="5" t="s">
        <v>24</v>
      </c>
      <c r="H929" s="5">
        <v>159</v>
      </c>
      <c r="I929" s="5">
        <v>8</v>
      </c>
      <c r="J929" s="5">
        <v>1272</v>
      </c>
    </row>
    <row r="930" spans="1:10" ht="15.75" customHeight="1" x14ac:dyDescent="0.25">
      <c r="A930" s="3" t="s">
        <v>975</v>
      </c>
      <c r="B930" s="4">
        <v>43390</v>
      </c>
      <c r="C930" s="5">
        <v>14</v>
      </c>
      <c r="D930" s="5" t="s">
        <v>38</v>
      </c>
      <c r="E930" s="5" t="s">
        <v>63</v>
      </c>
      <c r="F930" s="5" t="s">
        <v>13</v>
      </c>
      <c r="G930" s="5" t="s">
        <v>24</v>
      </c>
      <c r="H930" s="5">
        <v>159</v>
      </c>
      <c r="I930" s="5">
        <v>5</v>
      </c>
      <c r="J930" s="5">
        <v>795</v>
      </c>
    </row>
    <row r="931" spans="1:10" ht="15.75" customHeight="1" x14ac:dyDescent="0.25">
      <c r="A931" s="3" t="s">
        <v>976</v>
      </c>
      <c r="B931" s="4">
        <v>43390</v>
      </c>
      <c r="C931" s="5">
        <v>10</v>
      </c>
      <c r="D931" s="5" t="s">
        <v>58</v>
      </c>
      <c r="E931" s="5" t="s">
        <v>46</v>
      </c>
      <c r="F931" s="5" t="s">
        <v>23</v>
      </c>
      <c r="G931" s="5" t="s">
        <v>14</v>
      </c>
      <c r="H931" s="5">
        <v>199</v>
      </c>
      <c r="I931" s="5">
        <v>3</v>
      </c>
      <c r="J931" s="5">
        <v>597</v>
      </c>
    </row>
    <row r="932" spans="1:10" ht="15.75" customHeight="1" x14ac:dyDescent="0.25">
      <c r="A932" s="3" t="s">
        <v>977</v>
      </c>
      <c r="B932" s="4">
        <v>43391</v>
      </c>
      <c r="C932" s="5">
        <v>17</v>
      </c>
      <c r="D932" s="5" t="s">
        <v>35</v>
      </c>
      <c r="E932" s="5" t="s">
        <v>36</v>
      </c>
      <c r="F932" s="5" t="s">
        <v>28</v>
      </c>
      <c r="G932" s="5" t="s">
        <v>41</v>
      </c>
      <c r="H932" s="5">
        <v>399</v>
      </c>
      <c r="I932" s="5">
        <v>0</v>
      </c>
      <c r="J932" s="5">
        <v>0</v>
      </c>
    </row>
    <row r="933" spans="1:10" ht="15.75" customHeight="1" x14ac:dyDescent="0.25">
      <c r="A933" s="3" t="s">
        <v>978</v>
      </c>
      <c r="B933" s="4">
        <v>43392</v>
      </c>
      <c r="C933" s="5">
        <v>5</v>
      </c>
      <c r="D933" s="5" t="s">
        <v>60</v>
      </c>
      <c r="E933" s="5" t="s">
        <v>68</v>
      </c>
      <c r="F933" s="5" t="s">
        <v>18</v>
      </c>
      <c r="G933" s="5" t="s">
        <v>14</v>
      </c>
      <c r="H933" s="5">
        <v>199</v>
      </c>
      <c r="I933" s="5">
        <v>6</v>
      </c>
      <c r="J933" s="5">
        <v>1194</v>
      </c>
    </row>
    <row r="934" spans="1:10" ht="15.75" customHeight="1" x14ac:dyDescent="0.25">
      <c r="A934" s="3" t="s">
        <v>979</v>
      </c>
      <c r="B934" s="4">
        <v>43392</v>
      </c>
      <c r="C934" s="5">
        <v>10</v>
      </c>
      <c r="D934" s="5" t="s">
        <v>58</v>
      </c>
      <c r="E934" s="5" t="s">
        <v>46</v>
      </c>
      <c r="F934" s="5" t="s">
        <v>23</v>
      </c>
      <c r="G934" s="5" t="s">
        <v>24</v>
      </c>
      <c r="H934" s="5">
        <v>159</v>
      </c>
      <c r="I934" s="5">
        <v>6</v>
      </c>
      <c r="J934" s="5">
        <v>954</v>
      </c>
    </row>
    <row r="935" spans="1:10" ht="15.75" customHeight="1" x14ac:dyDescent="0.25">
      <c r="A935" s="3" t="s">
        <v>980</v>
      </c>
      <c r="B935" s="4">
        <v>43393</v>
      </c>
      <c r="C935" s="5">
        <v>17</v>
      </c>
      <c r="D935" s="5" t="s">
        <v>35</v>
      </c>
      <c r="E935" s="5" t="s">
        <v>36</v>
      </c>
      <c r="F935" s="5" t="s">
        <v>28</v>
      </c>
      <c r="G935" s="5" t="s">
        <v>24</v>
      </c>
      <c r="H935" s="5">
        <v>159</v>
      </c>
      <c r="I935" s="5">
        <v>1</v>
      </c>
      <c r="J935" s="5">
        <v>159</v>
      </c>
    </row>
    <row r="936" spans="1:10" ht="15.75" customHeight="1" x14ac:dyDescent="0.25">
      <c r="A936" s="3" t="s">
        <v>981</v>
      </c>
      <c r="B936" s="4">
        <v>43393</v>
      </c>
      <c r="C936" s="5">
        <v>18</v>
      </c>
      <c r="D936" s="5" t="s">
        <v>26</v>
      </c>
      <c r="E936" s="5" t="s">
        <v>27</v>
      </c>
      <c r="F936" s="5" t="s">
        <v>28</v>
      </c>
      <c r="G936" s="5" t="s">
        <v>19</v>
      </c>
      <c r="H936" s="5">
        <v>289</v>
      </c>
      <c r="I936" s="5">
        <v>5</v>
      </c>
      <c r="J936" s="5">
        <v>1445</v>
      </c>
    </row>
    <row r="937" spans="1:10" ht="15.75" customHeight="1" x14ac:dyDescent="0.25">
      <c r="A937" s="3" t="s">
        <v>982</v>
      </c>
      <c r="B937" s="4">
        <v>43393</v>
      </c>
      <c r="C937" s="5">
        <v>2</v>
      </c>
      <c r="D937" s="5" t="s">
        <v>106</v>
      </c>
      <c r="E937" s="5" t="s">
        <v>17</v>
      </c>
      <c r="F937" s="5" t="s">
        <v>18</v>
      </c>
      <c r="G937" s="5" t="s">
        <v>31</v>
      </c>
      <c r="H937" s="5">
        <v>69</v>
      </c>
      <c r="I937" s="5">
        <v>8</v>
      </c>
      <c r="J937" s="5">
        <v>552</v>
      </c>
    </row>
    <row r="938" spans="1:10" ht="15.75" customHeight="1" x14ac:dyDescent="0.25">
      <c r="A938" s="3" t="s">
        <v>983</v>
      </c>
      <c r="B938" s="4">
        <v>43394</v>
      </c>
      <c r="C938" s="5">
        <v>17</v>
      </c>
      <c r="D938" s="5" t="s">
        <v>35</v>
      </c>
      <c r="E938" s="5" t="s">
        <v>27</v>
      </c>
      <c r="F938" s="5" t="s">
        <v>28</v>
      </c>
      <c r="G938" s="5" t="s">
        <v>31</v>
      </c>
      <c r="H938" s="5">
        <v>69</v>
      </c>
      <c r="I938" s="5">
        <v>5</v>
      </c>
      <c r="J938" s="5">
        <v>345</v>
      </c>
    </row>
    <row r="939" spans="1:10" ht="15.75" customHeight="1" x14ac:dyDescent="0.25">
      <c r="A939" s="3" t="s">
        <v>984</v>
      </c>
      <c r="B939" s="4">
        <v>43395</v>
      </c>
      <c r="C939" s="5">
        <v>10</v>
      </c>
      <c r="D939" s="5" t="s">
        <v>58</v>
      </c>
      <c r="E939" s="5" t="s">
        <v>22</v>
      </c>
      <c r="F939" s="5" t="s">
        <v>23</v>
      </c>
      <c r="G939" s="5" t="s">
        <v>41</v>
      </c>
      <c r="H939" s="5">
        <v>399</v>
      </c>
      <c r="I939" s="5">
        <v>0</v>
      </c>
      <c r="J939" s="5">
        <v>0</v>
      </c>
    </row>
    <row r="940" spans="1:10" ht="15.75" customHeight="1" x14ac:dyDescent="0.25">
      <c r="A940" s="3" t="s">
        <v>985</v>
      </c>
      <c r="B940" s="4">
        <v>43395</v>
      </c>
      <c r="C940" s="5">
        <v>1</v>
      </c>
      <c r="D940" s="5" t="s">
        <v>16</v>
      </c>
      <c r="E940" s="5" t="s">
        <v>68</v>
      </c>
      <c r="F940" s="5" t="s">
        <v>18</v>
      </c>
      <c r="G940" s="5" t="s">
        <v>19</v>
      </c>
      <c r="H940" s="5">
        <v>289</v>
      </c>
      <c r="I940" s="5">
        <v>7</v>
      </c>
      <c r="J940" s="5">
        <v>2023</v>
      </c>
    </row>
    <row r="941" spans="1:10" ht="15.75" customHeight="1" x14ac:dyDescent="0.25">
      <c r="A941" s="3" t="s">
        <v>986</v>
      </c>
      <c r="B941" s="4">
        <v>43395</v>
      </c>
      <c r="C941" s="5">
        <v>5</v>
      </c>
      <c r="D941" s="5" t="s">
        <v>60</v>
      </c>
      <c r="E941" s="5" t="s">
        <v>17</v>
      </c>
      <c r="F941" s="5" t="s">
        <v>18</v>
      </c>
      <c r="G941" s="5" t="s">
        <v>14</v>
      </c>
      <c r="H941" s="5">
        <v>199</v>
      </c>
      <c r="I941" s="5">
        <v>5</v>
      </c>
      <c r="J941" s="5">
        <v>995</v>
      </c>
    </row>
    <row r="942" spans="1:10" ht="15.75" customHeight="1" x14ac:dyDescent="0.25">
      <c r="A942" s="3" t="s">
        <v>987</v>
      </c>
      <c r="B942" s="4">
        <v>43395</v>
      </c>
      <c r="C942" s="5">
        <v>20</v>
      </c>
      <c r="D942" s="5" t="s">
        <v>40</v>
      </c>
      <c r="E942" s="5" t="s">
        <v>27</v>
      </c>
      <c r="F942" s="5" t="s">
        <v>28</v>
      </c>
      <c r="G942" s="5" t="s">
        <v>24</v>
      </c>
      <c r="H942" s="5">
        <v>159</v>
      </c>
      <c r="I942" s="5">
        <v>5</v>
      </c>
      <c r="J942" s="5">
        <v>795</v>
      </c>
    </row>
    <row r="943" spans="1:10" ht="15.75" customHeight="1" x14ac:dyDescent="0.25">
      <c r="A943" s="3" t="s">
        <v>988</v>
      </c>
      <c r="B943" s="4">
        <v>43395</v>
      </c>
      <c r="C943" s="5">
        <v>1</v>
      </c>
      <c r="D943" s="5" t="s">
        <v>16</v>
      </c>
      <c r="E943" s="5" t="s">
        <v>17</v>
      </c>
      <c r="F943" s="5" t="s">
        <v>18</v>
      </c>
      <c r="G943" s="5" t="s">
        <v>41</v>
      </c>
      <c r="H943" s="5">
        <v>399</v>
      </c>
      <c r="I943" s="5">
        <v>8</v>
      </c>
      <c r="J943" s="5">
        <v>3192</v>
      </c>
    </row>
    <row r="944" spans="1:10" ht="15.75" customHeight="1" x14ac:dyDescent="0.25">
      <c r="A944" s="3" t="s">
        <v>989</v>
      </c>
      <c r="B944" s="4">
        <v>43395</v>
      </c>
      <c r="C944" s="5">
        <v>6</v>
      </c>
      <c r="D944" s="5" t="s">
        <v>48</v>
      </c>
      <c r="E944" s="5" t="s">
        <v>22</v>
      </c>
      <c r="F944" s="5" t="s">
        <v>23</v>
      </c>
      <c r="G944" s="5" t="s">
        <v>24</v>
      </c>
      <c r="H944" s="5">
        <v>159</v>
      </c>
      <c r="I944" s="5">
        <v>6</v>
      </c>
      <c r="J944" s="5">
        <v>954</v>
      </c>
    </row>
    <row r="945" spans="1:10" ht="15.75" customHeight="1" x14ac:dyDescent="0.25">
      <c r="A945" s="3" t="s">
        <v>990</v>
      </c>
      <c r="B945" s="4">
        <v>43396</v>
      </c>
      <c r="C945" s="5">
        <v>4</v>
      </c>
      <c r="D945" s="5" t="s">
        <v>51</v>
      </c>
      <c r="E945" s="5" t="s">
        <v>68</v>
      </c>
      <c r="F945" s="5" t="s">
        <v>18</v>
      </c>
      <c r="G945" s="5" t="s">
        <v>41</v>
      </c>
      <c r="H945" s="5">
        <v>399</v>
      </c>
      <c r="I945" s="5">
        <v>1</v>
      </c>
      <c r="J945" s="5">
        <v>399</v>
      </c>
    </row>
    <row r="946" spans="1:10" ht="15.75" customHeight="1" x14ac:dyDescent="0.25">
      <c r="A946" s="3" t="s">
        <v>991</v>
      </c>
      <c r="B946" s="4">
        <v>43397</v>
      </c>
      <c r="C946" s="5">
        <v>17</v>
      </c>
      <c r="D946" s="5" t="s">
        <v>35</v>
      </c>
      <c r="E946" s="5" t="s">
        <v>36</v>
      </c>
      <c r="F946" s="5" t="s">
        <v>28</v>
      </c>
      <c r="G946" s="5" t="s">
        <v>14</v>
      </c>
      <c r="H946" s="5">
        <v>199</v>
      </c>
      <c r="I946" s="5">
        <v>5</v>
      </c>
      <c r="J946" s="5">
        <v>995</v>
      </c>
    </row>
    <row r="947" spans="1:10" ht="15.75" customHeight="1" x14ac:dyDescent="0.25">
      <c r="A947" s="3" t="s">
        <v>992</v>
      </c>
      <c r="B947" s="4">
        <v>43398</v>
      </c>
      <c r="C947" s="5">
        <v>1</v>
      </c>
      <c r="D947" s="5" t="s">
        <v>16</v>
      </c>
      <c r="E947" s="5" t="s">
        <v>17</v>
      </c>
      <c r="F947" s="5" t="s">
        <v>18</v>
      </c>
      <c r="G947" s="5" t="s">
        <v>14</v>
      </c>
      <c r="H947" s="5">
        <v>199</v>
      </c>
      <c r="I947" s="5">
        <v>1</v>
      </c>
      <c r="J947" s="5">
        <v>199</v>
      </c>
    </row>
    <row r="948" spans="1:10" ht="15.75" customHeight="1" x14ac:dyDescent="0.25">
      <c r="A948" s="3" t="s">
        <v>993</v>
      </c>
      <c r="B948" s="4">
        <v>43398</v>
      </c>
      <c r="C948" s="5">
        <v>15</v>
      </c>
      <c r="D948" s="5" t="s">
        <v>118</v>
      </c>
      <c r="E948" s="5" t="s">
        <v>12</v>
      </c>
      <c r="F948" s="5" t="s">
        <v>13</v>
      </c>
      <c r="G948" s="5" t="s">
        <v>31</v>
      </c>
      <c r="H948" s="5">
        <v>69</v>
      </c>
      <c r="I948" s="5">
        <v>4</v>
      </c>
      <c r="J948" s="5">
        <v>276</v>
      </c>
    </row>
    <row r="949" spans="1:10" ht="15.75" customHeight="1" x14ac:dyDescent="0.25">
      <c r="A949" s="3" t="s">
        <v>994</v>
      </c>
      <c r="B949" s="4">
        <v>43398</v>
      </c>
      <c r="C949" s="5">
        <v>9</v>
      </c>
      <c r="D949" s="5" t="s">
        <v>21</v>
      </c>
      <c r="E949" s="5" t="s">
        <v>46</v>
      </c>
      <c r="F949" s="5" t="s">
        <v>23</v>
      </c>
      <c r="G949" s="5" t="s">
        <v>14</v>
      </c>
      <c r="H949" s="5">
        <v>199</v>
      </c>
      <c r="I949" s="5">
        <v>5</v>
      </c>
      <c r="J949" s="5">
        <v>995</v>
      </c>
    </row>
    <row r="950" spans="1:10" ht="15.75" customHeight="1" x14ac:dyDescent="0.25">
      <c r="A950" s="3" t="s">
        <v>995</v>
      </c>
      <c r="B950" s="4">
        <v>43399</v>
      </c>
      <c r="C950" s="5">
        <v>6</v>
      </c>
      <c r="D950" s="5" t="s">
        <v>48</v>
      </c>
      <c r="E950" s="5" t="s">
        <v>46</v>
      </c>
      <c r="F950" s="5" t="s">
        <v>23</v>
      </c>
      <c r="G950" s="5" t="s">
        <v>41</v>
      </c>
      <c r="H950" s="5">
        <v>399</v>
      </c>
      <c r="I950" s="5">
        <v>5</v>
      </c>
      <c r="J950" s="5">
        <v>1995</v>
      </c>
    </row>
    <row r="951" spans="1:10" ht="15.75" customHeight="1" x14ac:dyDescent="0.25">
      <c r="A951" s="3" t="s">
        <v>996</v>
      </c>
      <c r="B951" s="4">
        <v>43399</v>
      </c>
      <c r="C951" s="5">
        <v>20</v>
      </c>
      <c r="D951" s="5" t="s">
        <v>40</v>
      </c>
      <c r="E951" s="5" t="s">
        <v>27</v>
      </c>
      <c r="F951" s="5" t="s">
        <v>28</v>
      </c>
      <c r="G951" s="5" t="s">
        <v>31</v>
      </c>
      <c r="H951" s="5">
        <v>69</v>
      </c>
      <c r="I951" s="5">
        <v>8</v>
      </c>
      <c r="J951" s="5">
        <v>552</v>
      </c>
    </row>
    <row r="952" spans="1:10" ht="15.75" customHeight="1" x14ac:dyDescent="0.25">
      <c r="A952" s="3" t="s">
        <v>997</v>
      </c>
      <c r="B952" s="4">
        <v>43400</v>
      </c>
      <c r="C952" s="5">
        <v>17</v>
      </c>
      <c r="D952" s="5" t="s">
        <v>35</v>
      </c>
      <c r="E952" s="5" t="s">
        <v>36</v>
      </c>
      <c r="F952" s="5" t="s">
        <v>28</v>
      </c>
      <c r="G952" s="5" t="s">
        <v>14</v>
      </c>
      <c r="H952" s="5">
        <v>199</v>
      </c>
      <c r="I952" s="5">
        <v>1</v>
      </c>
      <c r="J952" s="5">
        <v>199</v>
      </c>
    </row>
    <row r="953" spans="1:10" ht="15.75" customHeight="1" x14ac:dyDescent="0.25">
      <c r="A953" s="3" t="s">
        <v>998</v>
      </c>
      <c r="B953" s="4">
        <v>43400</v>
      </c>
      <c r="C953" s="5">
        <v>6</v>
      </c>
      <c r="D953" s="5" t="s">
        <v>48</v>
      </c>
      <c r="E953" s="5" t="s">
        <v>46</v>
      </c>
      <c r="F953" s="5" t="s">
        <v>23</v>
      </c>
      <c r="G953" s="5" t="s">
        <v>41</v>
      </c>
      <c r="H953" s="5">
        <v>399</v>
      </c>
      <c r="I953" s="5">
        <v>7</v>
      </c>
      <c r="J953" s="5">
        <v>2793</v>
      </c>
    </row>
    <row r="954" spans="1:10" ht="15.75" customHeight="1" x14ac:dyDescent="0.25">
      <c r="A954" s="3" t="s">
        <v>999</v>
      </c>
      <c r="B954" s="4">
        <v>43400</v>
      </c>
      <c r="C954" s="5">
        <v>3</v>
      </c>
      <c r="D954" s="5" t="s">
        <v>43</v>
      </c>
      <c r="E954" s="5" t="s">
        <v>68</v>
      </c>
      <c r="F954" s="5" t="s">
        <v>18</v>
      </c>
      <c r="G954" s="5" t="s">
        <v>14</v>
      </c>
      <c r="H954" s="5">
        <v>199</v>
      </c>
      <c r="I954" s="5">
        <v>1</v>
      </c>
      <c r="J954" s="5">
        <v>199</v>
      </c>
    </row>
    <row r="955" spans="1:10" ht="15.75" customHeight="1" x14ac:dyDescent="0.25">
      <c r="A955" s="3" t="s">
        <v>1000</v>
      </c>
      <c r="B955" s="4">
        <v>43400</v>
      </c>
      <c r="C955" s="5">
        <v>4</v>
      </c>
      <c r="D955" s="5" t="s">
        <v>51</v>
      </c>
      <c r="E955" s="5" t="s">
        <v>17</v>
      </c>
      <c r="F955" s="5" t="s">
        <v>18</v>
      </c>
      <c r="G955" s="5" t="s">
        <v>14</v>
      </c>
      <c r="H955" s="5">
        <v>199</v>
      </c>
      <c r="I955" s="5">
        <v>8</v>
      </c>
      <c r="J955" s="5">
        <v>1592</v>
      </c>
    </row>
    <row r="956" spans="1:10" ht="15.75" customHeight="1" x14ac:dyDescent="0.25">
      <c r="A956" s="3" t="s">
        <v>1001</v>
      </c>
      <c r="B956" s="4">
        <v>43401</v>
      </c>
      <c r="C956" s="5">
        <v>10</v>
      </c>
      <c r="D956" s="5" t="s">
        <v>58</v>
      </c>
      <c r="E956" s="5" t="s">
        <v>22</v>
      </c>
      <c r="F956" s="5" t="s">
        <v>23</v>
      </c>
      <c r="G956" s="5" t="s">
        <v>14</v>
      </c>
      <c r="H956" s="5">
        <v>199</v>
      </c>
      <c r="I956" s="5">
        <v>0</v>
      </c>
      <c r="J956" s="5">
        <v>0</v>
      </c>
    </row>
    <row r="957" spans="1:10" ht="15.75" customHeight="1" x14ac:dyDescent="0.25">
      <c r="A957" s="3" t="s">
        <v>1002</v>
      </c>
      <c r="B957" s="4">
        <v>43402</v>
      </c>
      <c r="C957" s="5">
        <v>6</v>
      </c>
      <c r="D957" s="5" t="s">
        <v>48</v>
      </c>
      <c r="E957" s="5" t="s">
        <v>22</v>
      </c>
      <c r="F957" s="5" t="s">
        <v>23</v>
      </c>
      <c r="G957" s="5" t="s">
        <v>24</v>
      </c>
      <c r="H957" s="5">
        <v>159</v>
      </c>
      <c r="I957" s="5">
        <v>4</v>
      </c>
      <c r="J957" s="5">
        <v>636</v>
      </c>
    </row>
    <row r="958" spans="1:10" ht="15.75" customHeight="1" x14ac:dyDescent="0.25">
      <c r="A958" s="3" t="s">
        <v>1003</v>
      </c>
      <c r="B958" s="4">
        <v>43402</v>
      </c>
      <c r="C958" s="5">
        <v>17</v>
      </c>
      <c r="D958" s="5" t="s">
        <v>35</v>
      </c>
      <c r="E958" s="5" t="s">
        <v>36</v>
      </c>
      <c r="F958" s="5" t="s">
        <v>28</v>
      </c>
      <c r="G958" s="5" t="s">
        <v>19</v>
      </c>
      <c r="H958" s="5">
        <v>289</v>
      </c>
      <c r="I958" s="5">
        <v>9</v>
      </c>
      <c r="J958" s="5">
        <v>2601</v>
      </c>
    </row>
    <row r="959" spans="1:10" ht="15.75" customHeight="1" x14ac:dyDescent="0.25">
      <c r="A959" s="3" t="s">
        <v>1004</v>
      </c>
      <c r="B959" s="4">
        <v>43402</v>
      </c>
      <c r="C959" s="5">
        <v>9</v>
      </c>
      <c r="D959" s="5" t="s">
        <v>21</v>
      </c>
      <c r="E959" s="5" t="s">
        <v>22</v>
      </c>
      <c r="F959" s="5" t="s">
        <v>23</v>
      </c>
      <c r="G959" s="5" t="s">
        <v>41</v>
      </c>
      <c r="H959" s="5">
        <v>399</v>
      </c>
      <c r="I959" s="5">
        <v>2</v>
      </c>
      <c r="J959" s="5">
        <v>798</v>
      </c>
    </row>
    <row r="960" spans="1:10" ht="15.75" customHeight="1" x14ac:dyDescent="0.25">
      <c r="A960" s="3" t="s">
        <v>1005</v>
      </c>
      <c r="B960" s="4">
        <v>43402</v>
      </c>
      <c r="C960" s="5">
        <v>2</v>
      </c>
      <c r="D960" s="5" t="s">
        <v>106</v>
      </c>
      <c r="E960" s="5" t="s">
        <v>17</v>
      </c>
      <c r="F960" s="5" t="s">
        <v>18</v>
      </c>
      <c r="G960" s="5" t="s">
        <v>31</v>
      </c>
      <c r="H960" s="5">
        <v>69</v>
      </c>
      <c r="I960" s="5">
        <v>6</v>
      </c>
      <c r="J960" s="5">
        <v>414</v>
      </c>
    </row>
    <row r="961" spans="1:10" ht="15.75" customHeight="1" x14ac:dyDescent="0.25">
      <c r="A961" s="3" t="s">
        <v>1006</v>
      </c>
      <c r="B961" s="4">
        <v>43402</v>
      </c>
      <c r="C961" s="5">
        <v>9</v>
      </c>
      <c r="D961" s="5" t="s">
        <v>21</v>
      </c>
      <c r="E961" s="5" t="s">
        <v>22</v>
      </c>
      <c r="F961" s="5" t="s">
        <v>23</v>
      </c>
      <c r="G961" s="5" t="s">
        <v>31</v>
      </c>
      <c r="H961" s="5">
        <v>69</v>
      </c>
      <c r="I961" s="5">
        <v>6</v>
      </c>
      <c r="J961" s="5">
        <v>414</v>
      </c>
    </row>
    <row r="962" spans="1:10" ht="15.75" customHeight="1" x14ac:dyDescent="0.25">
      <c r="A962" s="3" t="s">
        <v>1007</v>
      </c>
      <c r="B962" s="4">
        <v>43402</v>
      </c>
      <c r="C962" s="5">
        <v>18</v>
      </c>
      <c r="D962" s="5" t="s">
        <v>26</v>
      </c>
      <c r="E962" s="5" t="s">
        <v>36</v>
      </c>
      <c r="F962" s="5" t="s">
        <v>28</v>
      </c>
      <c r="G962" s="5" t="s">
        <v>31</v>
      </c>
      <c r="H962" s="5">
        <v>69</v>
      </c>
      <c r="I962" s="5">
        <v>3</v>
      </c>
      <c r="J962" s="5">
        <v>207</v>
      </c>
    </row>
    <row r="963" spans="1:10" ht="15.75" customHeight="1" x14ac:dyDescent="0.25">
      <c r="A963" s="3" t="s">
        <v>1008</v>
      </c>
      <c r="B963" s="4">
        <v>43402</v>
      </c>
      <c r="C963" s="5">
        <v>9</v>
      </c>
      <c r="D963" s="5" t="s">
        <v>21</v>
      </c>
      <c r="E963" s="5" t="s">
        <v>22</v>
      </c>
      <c r="F963" s="5" t="s">
        <v>23</v>
      </c>
      <c r="G963" s="5" t="s">
        <v>31</v>
      </c>
      <c r="H963" s="5">
        <v>69</v>
      </c>
      <c r="I963" s="5">
        <v>2</v>
      </c>
      <c r="J963" s="5">
        <v>138</v>
      </c>
    </row>
    <row r="964" spans="1:10" ht="15.75" customHeight="1" x14ac:dyDescent="0.25">
      <c r="A964" s="3" t="s">
        <v>1009</v>
      </c>
      <c r="B964" s="4">
        <v>43402</v>
      </c>
      <c r="C964" s="5">
        <v>14</v>
      </c>
      <c r="D964" s="5" t="s">
        <v>38</v>
      </c>
      <c r="E964" s="5" t="s">
        <v>12</v>
      </c>
      <c r="F964" s="5" t="s">
        <v>13</v>
      </c>
      <c r="G964" s="5" t="s">
        <v>24</v>
      </c>
      <c r="H964" s="5">
        <v>159</v>
      </c>
      <c r="I964" s="5">
        <v>1</v>
      </c>
      <c r="J964" s="5">
        <v>159</v>
      </c>
    </row>
    <row r="965" spans="1:10" ht="15.75" customHeight="1" x14ac:dyDescent="0.25">
      <c r="A965" s="3" t="s">
        <v>1010</v>
      </c>
      <c r="B965" s="4">
        <v>43402</v>
      </c>
      <c r="C965" s="5">
        <v>7</v>
      </c>
      <c r="D965" s="5" t="s">
        <v>88</v>
      </c>
      <c r="E965" s="5" t="s">
        <v>22</v>
      </c>
      <c r="F965" s="5" t="s">
        <v>23</v>
      </c>
      <c r="G965" s="5" t="s">
        <v>41</v>
      </c>
      <c r="H965" s="5">
        <v>399</v>
      </c>
      <c r="I965" s="5">
        <v>2</v>
      </c>
      <c r="J965" s="5">
        <v>798</v>
      </c>
    </row>
    <row r="966" spans="1:10" ht="15.75" customHeight="1" x14ac:dyDescent="0.25">
      <c r="A966" s="3" t="s">
        <v>1011</v>
      </c>
      <c r="B966" s="4">
        <v>43402</v>
      </c>
      <c r="C966" s="5">
        <v>2</v>
      </c>
      <c r="D966" s="5" t="s">
        <v>106</v>
      </c>
      <c r="E966" s="5" t="s">
        <v>68</v>
      </c>
      <c r="F966" s="5" t="s">
        <v>18</v>
      </c>
      <c r="G966" s="5" t="s">
        <v>14</v>
      </c>
      <c r="H966" s="5">
        <v>199</v>
      </c>
      <c r="I966" s="5">
        <v>7</v>
      </c>
      <c r="J966" s="5">
        <v>1393</v>
      </c>
    </row>
    <row r="967" spans="1:10" ht="15.75" customHeight="1" x14ac:dyDescent="0.25">
      <c r="A967" s="3" t="s">
        <v>1012</v>
      </c>
      <c r="B967" s="4">
        <v>43402</v>
      </c>
      <c r="C967" s="5">
        <v>18</v>
      </c>
      <c r="D967" s="5" t="s">
        <v>26</v>
      </c>
      <c r="E967" s="5" t="s">
        <v>36</v>
      </c>
      <c r="F967" s="5" t="s">
        <v>28</v>
      </c>
      <c r="G967" s="5" t="s">
        <v>24</v>
      </c>
      <c r="H967" s="5">
        <v>159</v>
      </c>
      <c r="I967" s="5">
        <v>7</v>
      </c>
      <c r="J967" s="5">
        <v>1113</v>
      </c>
    </row>
    <row r="968" spans="1:10" ht="15.75" customHeight="1" x14ac:dyDescent="0.25">
      <c r="A968" s="3" t="s">
        <v>1013</v>
      </c>
      <c r="B968" s="4">
        <v>43403</v>
      </c>
      <c r="C968" s="5">
        <v>14</v>
      </c>
      <c r="D968" s="5" t="s">
        <v>38</v>
      </c>
      <c r="E968" s="5" t="s">
        <v>63</v>
      </c>
      <c r="F968" s="5" t="s">
        <v>13</v>
      </c>
      <c r="G968" s="5" t="s">
        <v>41</v>
      </c>
      <c r="H968" s="5">
        <v>399</v>
      </c>
      <c r="I968" s="5">
        <v>1</v>
      </c>
      <c r="J968" s="5">
        <v>399</v>
      </c>
    </row>
    <row r="969" spans="1:10" ht="15.75" customHeight="1" x14ac:dyDescent="0.25">
      <c r="A969" s="3" t="s">
        <v>1014</v>
      </c>
      <c r="B969" s="4">
        <v>43403</v>
      </c>
      <c r="C969" s="5">
        <v>19</v>
      </c>
      <c r="D969" s="5" t="s">
        <v>56</v>
      </c>
      <c r="E969" s="5" t="s">
        <v>27</v>
      </c>
      <c r="F969" s="5" t="s">
        <v>28</v>
      </c>
      <c r="G969" s="5" t="s">
        <v>31</v>
      </c>
      <c r="H969" s="5">
        <v>69</v>
      </c>
      <c r="I969" s="5">
        <v>3</v>
      </c>
      <c r="J969" s="5">
        <v>207</v>
      </c>
    </row>
    <row r="970" spans="1:10" ht="15.75" customHeight="1" x14ac:dyDescent="0.25">
      <c r="A970" s="3" t="s">
        <v>1015</v>
      </c>
      <c r="B970" s="4">
        <v>43403</v>
      </c>
      <c r="C970" s="5">
        <v>7</v>
      </c>
      <c r="D970" s="5" t="s">
        <v>88</v>
      </c>
      <c r="E970" s="5" t="s">
        <v>46</v>
      </c>
      <c r="F970" s="5" t="s">
        <v>23</v>
      </c>
      <c r="G970" s="5" t="s">
        <v>24</v>
      </c>
      <c r="H970" s="5">
        <v>159</v>
      </c>
      <c r="I970" s="5">
        <v>1</v>
      </c>
      <c r="J970" s="5">
        <v>159</v>
      </c>
    </row>
    <row r="971" spans="1:10" ht="15.75" customHeight="1" x14ac:dyDescent="0.25">
      <c r="A971" s="3" t="s">
        <v>1016</v>
      </c>
      <c r="B971" s="4">
        <v>43404</v>
      </c>
      <c r="C971" s="5">
        <v>7</v>
      </c>
      <c r="D971" s="5" t="s">
        <v>88</v>
      </c>
      <c r="E971" s="5" t="s">
        <v>46</v>
      </c>
      <c r="F971" s="5" t="s">
        <v>23</v>
      </c>
      <c r="G971" s="5" t="s">
        <v>41</v>
      </c>
      <c r="H971" s="5">
        <v>399</v>
      </c>
      <c r="I971" s="5">
        <v>0</v>
      </c>
      <c r="J971" s="5">
        <v>0</v>
      </c>
    </row>
    <row r="972" spans="1:10" ht="15.75" customHeight="1" x14ac:dyDescent="0.25">
      <c r="A972" s="3" t="s">
        <v>1017</v>
      </c>
      <c r="B972" s="4">
        <v>43405</v>
      </c>
      <c r="C972" s="5">
        <v>14</v>
      </c>
      <c r="D972" s="5" t="s">
        <v>38</v>
      </c>
      <c r="E972" s="5" t="s">
        <v>63</v>
      </c>
      <c r="F972" s="5" t="s">
        <v>13</v>
      </c>
      <c r="G972" s="5" t="s">
        <v>14</v>
      </c>
      <c r="H972" s="5">
        <v>199</v>
      </c>
      <c r="I972" s="5">
        <v>0</v>
      </c>
      <c r="J972" s="5">
        <v>0</v>
      </c>
    </row>
    <row r="973" spans="1:10" ht="15.75" customHeight="1" x14ac:dyDescent="0.25">
      <c r="A973" s="3" t="s">
        <v>1018</v>
      </c>
      <c r="B973" s="4">
        <v>43406</v>
      </c>
      <c r="C973" s="5">
        <v>19</v>
      </c>
      <c r="D973" s="5" t="s">
        <v>56</v>
      </c>
      <c r="E973" s="5" t="s">
        <v>27</v>
      </c>
      <c r="F973" s="5" t="s">
        <v>28</v>
      </c>
      <c r="G973" s="5" t="s">
        <v>24</v>
      </c>
      <c r="H973" s="5">
        <v>159</v>
      </c>
      <c r="I973" s="5">
        <v>4</v>
      </c>
      <c r="J973" s="5">
        <v>636</v>
      </c>
    </row>
    <row r="974" spans="1:10" ht="15.75" customHeight="1" x14ac:dyDescent="0.25">
      <c r="A974" s="3" t="s">
        <v>1019</v>
      </c>
      <c r="B974" s="4">
        <v>43407</v>
      </c>
      <c r="C974" s="5">
        <v>13</v>
      </c>
      <c r="D974" s="5" t="s">
        <v>33</v>
      </c>
      <c r="E974" s="5" t="s">
        <v>12</v>
      </c>
      <c r="F974" s="5" t="s">
        <v>13</v>
      </c>
      <c r="G974" s="5" t="s">
        <v>41</v>
      </c>
      <c r="H974" s="5">
        <v>399</v>
      </c>
      <c r="I974" s="5">
        <v>0</v>
      </c>
      <c r="J974" s="5">
        <v>0</v>
      </c>
    </row>
    <row r="975" spans="1:10" ht="15.75" customHeight="1" x14ac:dyDescent="0.25">
      <c r="A975" s="3" t="s">
        <v>1020</v>
      </c>
      <c r="B975" s="4">
        <v>43408</v>
      </c>
      <c r="C975" s="5">
        <v>1</v>
      </c>
      <c r="D975" s="5" t="s">
        <v>16</v>
      </c>
      <c r="E975" s="5" t="s">
        <v>17</v>
      </c>
      <c r="F975" s="5" t="s">
        <v>18</v>
      </c>
      <c r="G975" s="5" t="s">
        <v>31</v>
      </c>
      <c r="H975" s="5">
        <v>69</v>
      </c>
      <c r="I975" s="5">
        <v>7</v>
      </c>
      <c r="J975" s="5">
        <v>483</v>
      </c>
    </row>
    <row r="976" spans="1:10" ht="15.75" customHeight="1" x14ac:dyDescent="0.25">
      <c r="A976" s="3" t="s">
        <v>1021</v>
      </c>
      <c r="B976" s="4">
        <v>43408</v>
      </c>
      <c r="C976" s="5">
        <v>13</v>
      </c>
      <c r="D976" s="5" t="s">
        <v>33</v>
      </c>
      <c r="E976" s="5" t="s">
        <v>63</v>
      </c>
      <c r="F976" s="5" t="s">
        <v>13</v>
      </c>
      <c r="G976" s="5" t="s">
        <v>24</v>
      </c>
      <c r="H976" s="5">
        <v>159</v>
      </c>
      <c r="I976" s="5">
        <v>2</v>
      </c>
      <c r="J976" s="5">
        <v>318</v>
      </c>
    </row>
    <row r="977" spans="1:10" ht="15.75" customHeight="1" x14ac:dyDescent="0.25">
      <c r="A977" s="3" t="s">
        <v>1022</v>
      </c>
      <c r="B977" s="4">
        <v>43408</v>
      </c>
      <c r="C977" s="5">
        <v>2</v>
      </c>
      <c r="D977" s="5" t="s">
        <v>106</v>
      </c>
      <c r="E977" s="5" t="s">
        <v>68</v>
      </c>
      <c r="F977" s="5" t="s">
        <v>18</v>
      </c>
      <c r="G977" s="5" t="s">
        <v>31</v>
      </c>
      <c r="H977" s="5">
        <v>69</v>
      </c>
      <c r="I977" s="5">
        <v>1</v>
      </c>
      <c r="J977" s="5">
        <v>69</v>
      </c>
    </row>
    <row r="978" spans="1:10" ht="15.75" customHeight="1" x14ac:dyDescent="0.25">
      <c r="A978" s="3" t="s">
        <v>1023</v>
      </c>
      <c r="B978" s="4">
        <v>43409</v>
      </c>
      <c r="C978" s="5">
        <v>5</v>
      </c>
      <c r="D978" s="5" t="s">
        <v>60</v>
      </c>
      <c r="E978" s="5" t="s">
        <v>68</v>
      </c>
      <c r="F978" s="5" t="s">
        <v>18</v>
      </c>
      <c r="G978" s="5" t="s">
        <v>14</v>
      </c>
      <c r="H978" s="5">
        <v>199</v>
      </c>
      <c r="I978" s="5">
        <v>9</v>
      </c>
      <c r="J978" s="5">
        <v>1791</v>
      </c>
    </row>
    <row r="979" spans="1:10" ht="15.75" customHeight="1" x14ac:dyDescent="0.25">
      <c r="A979" s="3" t="s">
        <v>1024</v>
      </c>
      <c r="B979" s="4">
        <v>43410</v>
      </c>
      <c r="C979" s="5">
        <v>20</v>
      </c>
      <c r="D979" s="5" t="s">
        <v>40</v>
      </c>
      <c r="E979" s="5" t="s">
        <v>27</v>
      </c>
      <c r="F979" s="5" t="s">
        <v>28</v>
      </c>
      <c r="G979" s="5" t="s">
        <v>24</v>
      </c>
      <c r="H979" s="5">
        <v>159</v>
      </c>
      <c r="I979" s="5">
        <v>0</v>
      </c>
      <c r="J979" s="5">
        <v>0</v>
      </c>
    </row>
    <row r="980" spans="1:10" ht="15.75" customHeight="1" x14ac:dyDescent="0.25">
      <c r="A980" s="3" t="s">
        <v>1025</v>
      </c>
      <c r="B980" s="4">
        <v>43411</v>
      </c>
      <c r="C980" s="5">
        <v>16</v>
      </c>
      <c r="D980" s="5" t="s">
        <v>30</v>
      </c>
      <c r="E980" s="5" t="s">
        <v>27</v>
      </c>
      <c r="F980" s="5" t="s">
        <v>28</v>
      </c>
      <c r="G980" s="5" t="s">
        <v>31</v>
      </c>
      <c r="H980" s="5">
        <v>69</v>
      </c>
      <c r="I980" s="5">
        <v>9</v>
      </c>
      <c r="J980" s="5">
        <v>621</v>
      </c>
    </row>
    <row r="981" spans="1:10" ht="15.75" customHeight="1" x14ac:dyDescent="0.25">
      <c r="A981" s="3" t="s">
        <v>1026</v>
      </c>
      <c r="B981" s="4">
        <v>43411</v>
      </c>
      <c r="C981" s="5">
        <v>9</v>
      </c>
      <c r="D981" s="5" t="s">
        <v>21</v>
      </c>
      <c r="E981" s="5" t="s">
        <v>46</v>
      </c>
      <c r="F981" s="5" t="s">
        <v>23</v>
      </c>
      <c r="G981" s="5" t="s">
        <v>19</v>
      </c>
      <c r="H981" s="5">
        <v>289</v>
      </c>
      <c r="I981" s="5">
        <v>9</v>
      </c>
      <c r="J981" s="5">
        <v>2601</v>
      </c>
    </row>
    <row r="982" spans="1:10" ht="15.75" customHeight="1" x14ac:dyDescent="0.25">
      <c r="A982" s="3" t="s">
        <v>1027</v>
      </c>
      <c r="B982" s="4">
        <v>43411</v>
      </c>
      <c r="C982" s="5">
        <v>2</v>
      </c>
      <c r="D982" s="5" t="s">
        <v>106</v>
      </c>
      <c r="E982" s="5" t="s">
        <v>17</v>
      </c>
      <c r="F982" s="5" t="s">
        <v>18</v>
      </c>
      <c r="G982" s="5" t="s">
        <v>41</v>
      </c>
      <c r="H982" s="5">
        <v>399</v>
      </c>
      <c r="I982" s="5">
        <v>4</v>
      </c>
      <c r="J982" s="5">
        <v>1596</v>
      </c>
    </row>
    <row r="983" spans="1:10" ht="15.75" customHeight="1" x14ac:dyDescent="0.25">
      <c r="A983" s="3" t="s">
        <v>1028</v>
      </c>
      <c r="B983" s="4">
        <v>43412</v>
      </c>
      <c r="C983" s="5">
        <v>8</v>
      </c>
      <c r="D983" s="5" t="s">
        <v>45</v>
      </c>
      <c r="E983" s="5" t="s">
        <v>46</v>
      </c>
      <c r="F983" s="5" t="s">
        <v>23</v>
      </c>
      <c r="G983" s="5" t="s">
        <v>14</v>
      </c>
      <c r="H983" s="5">
        <v>199</v>
      </c>
      <c r="I983" s="5">
        <v>1</v>
      </c>
      <c r="J983" s="5">
        <v>199</v>
      </c>
    </row>
    <row r="984" spans="1:10" ht="15.75" customHeight="1" x14ac:dyDescent="0.25">
      <c r="A984" s="3" t="s">
        <v>1029</v>
      </c>
      <c r="B984" s="4">
        <v>43412</v>
      </c>
      <c r="C984" s="5">
        <v>18</v>
      </c>
      <c r="D984" s="5" t="s">
        <v>26</v>
      </c>
      <c r="E984" s="5" t="s">
        <v>36</v>
      </c>
      <c r="F984" s="5" t="s">
        <v>28</v>
      </c>
      <c r="G984" s="5" t="s">
        <v>41</v>
      </c>
      <c r="H984" s="5">
        <v>399</v>
      </c>
      <c r="I984" s="5">
        <v>9</v>
      </c>
      <c r="J984" s="5">
        <v>3591</v>
      </c>
    </row>
    <row r="985" spans="1:10" ht="15.75" customHeight="1" x14ac:dyDescent="0.25">
      <c r="A985" s="3" t="s">
        <v>1030</v>
      </c>
      <c r="B985" s="4">
        <v>43412</v>
      </c>
      <c r="C985" s="5">
        <v>12</v>
      </c>
      <c r="D985" s="5" t="s">
        <v>66</v>
      </c>
      <c r="E985" s="5" t="s">
        <v>12</v>
      </c>
      <c r="F985" s="5" t="s">
        <v>13</v>
      </c>
      <c r="G985" s="5" t="s">
        <v>31</v>
      </c>
      <c r="H985" s="5">
        <v>69</v>
      </c>
      <c r="I985" s="5">
        <v>0</v>
      </c>
      <c r="J985" s="5">
        <v>0</v>
      </c>
    </row>
    <row r="986" spans="1:10" ht="15.75" customHeight="1" x14ac:dyDescent="0.25">
      <c r="A986" s="3" t="s">
        <v>1031</v>
      </c>
      <c r="B986" s="4">
        <v>43412</v>
      </c>
      <c r="C986" s="5">
        <v>10</v>
      </c>
      <c r="D986" s="5" t="s">
        <v>58</v>
      </c>
      <c r="E986" s="5" t="s">
        <v>22</v>
      </c>
      <c r="F986" s="5" t="s">
        <v>23</v>
      </c>
      <c r="G986" s="5" t="s">
        <v>24</v>
      </c>
      <c r="H986" s="5">
        <v>159</v>
      </c>
      <c r="I986" s="5">
        <v>9</v>
      </c>
      <c r="J986" s="5">
        <v>1431</v>
      </c>
    </row>
    <row r="987" spans="1:10" ht="15.75" customHeight="1" x14ac:dyDescent="0.25">
      <c r="A987" s="3" t="s">
        <v>1032</v>
      </c>
      <c r="B987" s="4">
        <v>43412</v>
      </c>
      <c r="C987" s="5">
        <v>9</v>
      </c>
      <c r="D987" s="5" t="s">
        <v>21</v>
      </c>
      <c r="E987" s="5" t="s">
        <v>46</v>
      </c>
      <c r="F987" s="5" t="s">
        <v>23</v>
      </c>
      <c r="G987" s="5" t="s">
        <v>24</v>
      </c>
      <c r="H987" s="5">
        <v>159</v>
      </c>
      <c r="I987" s="5">
        <v>7</v>
      </c>
      <c r="J987" s="5">
        <v>1113</v>
      </c>
    </row>
    <row r="988" spans="1:10" ht="15.75" customHeight="1" x14ac:dyDescent="0.25">
      <c r="A988" s="3" t="s">
        <v>1033</v>
      </c>
      <c r="B988" s="4">
        <v>43413</v>
      </c>
      <c r="C988" s="5">
        <v>8</v>
      </c>
      <c r="D988" s="5" t="s">
        <v>45</v>
      </c>
      <c r="E988" s="5" t="s">
        <v>22</v>
      </c>
      <c r="F988" s="5" t="s">
        <v>23</v>
      </c>
      <c r="G988" s="5" t="s">
        <v>14</v>
      </c>
      <c r="H988" s="5">
        <v>199</v>
      </c>
      <c r="I988" s="5">
        <v>7</v>
      </c>
      <c r="J988" s="5">
        <v>1393</v>
      </c>
    </row>
    <row r="989" spans="1:10" ht="15.75" customHeight="1" x14ac:dyDescent="0.25">
      <c r="A989" s="3" t="s">
        <v>1034</v>
      </c>
      <c r="B989" s="4">
        <v>43413</v>
      </c>
      <c r="C989" s="5">
        <v>17</v>
      </c>
      <c r="D989" s="5" t="s">
        <v>35</v>
      </c>
      <c r="E989" s="5" t="s">
        <v>27</v>
      </c>
      <c r="F989" s="5" t="s">
        <v>28</v>
      </c>
      <c r="G989" s="5" t="s">
        <v>14</v>
      </c>
      <c r="H989" s="5">
        <v>199</v>
      </c>
      <c r="I989" s="5">
        <v>2</v>
      </c>
      <c r="J989" s="5">
        <v>398</v>
      </c>
    </row>
    <row r="990" spans="1:10" ht="15.75" customHeight="1" x14ac:dyDescent="0.25">
      <c r="A990" s="3" t="s">
        <v>1035</v>
      </c>
      <c r="B990" s="4">
        <v>43413</v>
      </c>
      <c r="C990" s="5">
        <v>4</v>
      </c>
      <c r="D990" s="5" t="s">
        <v>51</v>
      </c>
      <c r="E990" s="5" t="s">
        <v>17</v>
      </c>
      <c r="F990" s="5" t="s">
        <v>18</v>
      </c>
      <c r="G990" s="5" t="s">
        <v>24</v>
      </c>
      <c r="H990" s="5">
        <v>159</v>
      </c>
      <c r="I990" s="5">
        <v>9</v>
      </c>
      <c r="J990" s="5">
        <v>1431</v>
      </c>
    </row>
    <row r="991" spans="1:10" ht="15.75" customHeight="1" x14ac:dyDescent="0.25">
      <c r="A991" s="3" t="s">
        <v>1036</v>
      </c>
      <c r="B991" s="4">
        <v>43413</v>
      </c>
      <c r="C991" s="5">
        <v>16</v>
      </c>
      <c r="D991" s="5" t="s">
        <v>30</v>
      </c>
      <c r="E991" s="5" t="s">
        <v>36</v>
      </c>
      <c r="F991" s="5" t="s">
        <v>28</v>
      </c>
      <c r="G991" s="5" t="s">
        <v>19</v>
      </c>
      <c r="H991" s="5">
        <v>289</v>
      </c>
      <c r="I991" s="5">
        <v>4</v>
      </c>
      <c r="J991" s="5">
        <v>1156</v>
      </c>
    </row>
    <row r="992" spans="1:10" ht="15.75" customHeight="1" x14ac:dyDescent="0.25">
      <c r="A992" s="3" t="s">
        <v>1037</v>
      </c>
      <c r="B992" s="4">
        <v>43413</v>
      </c>
      <c r="C992" s="5">
        <v>18</v>
      </c>
      <c r="D992" s="5" t="s">
        <v>26</v>
      </c>
      <c r="E992" s="5" t="s">
        <v>27</v>
      </c>
      <c r="F992" s="5" t="s">
        <v>28</v>
      </c>
      <c r="G992" s="5" t="s">
        <v>41</v>
      </c>
      <c r="H992" s="5">
        <v>399</v>
      </c>
      <c r="I992" s="5">
        <v>9</v>
      </c>
      <c r="J992" s="5">
        <v>3591</v>
      </c>
    </row>
    <row r="993" spans="1:10" ht="15.75" customHeight="1" x14ac:dyDescent="0.25">
      <c r="A993" s="3" t="s">
        <v>1038</v>
      </c>
      <c r="B993" s="4">
        <v>43414</v>
      </c>
      <c r="C993" s="5">
        <v>19</v>
      </c>
      <c r="D993" s="5" t="s">
        <v>56</v>
      </c>
      <c r="E993" s="5" t="s">
        <v>36</v>
      </c>
      <c r="F993" s="5" t="s">
        <v>28</v>
      </c>
      <c r="G993" s="5" t="s">
        <v>14</v>
      </c>
      <c r="H993" s="5">
        <v>199</v>
      </c>
      <c r="I993" s="5">
        <v>8</v>
      </c>
      <c r="J993" s="5">
        <v>1592</v>
      </c>
    </row>
    <row r="994" spans="1:10" ht="15.75" customHeight="1" x14ac:dyDescent="0.25">
      <c r="A994" s="3" t="s">
        <v>1039</v>
      </c>
      <c r="B994" s="4">
        <v>43414</v>
      </c>
      <c r="C994" s="5">
        <v>10</v>
      </c>
      <c r="D994" s="5" t="s">
        <v>58</v>
      </c>
      <c r="E994" s="5" t="s">
        <v>46</v>
      </c>
      <c r="F994" s="5" t="s">
        <v>23</v>
      </c>
      <c r="G994" s="5" t="s">
        <v>41</v>
      </c>
      <c r="H994" s="5">
        <v>399</v>
      </c>
      <c r="I994" s="5">
        <v>6</v>
      </c>
      <c r="J994" s="5">
        <v>2394</v>
      </c>
    </row>
    <row r="995" spans="1:10" ht="15.75" customHeight="1" x14ac:dyDescent="0.25">
      <c r="A995" s="3" t="s">
        <v>1040</v>
      </c>
      <c r="B995" s="4">
        <v>43414</v>
      </c>
      <c r="C995" s="5">
        <v>5</v>
      </c>
      <c r="D995" s="5" t="s">
        <v>60</v>
      </c>
      <c r="E995" s="5" t="s">
        <v>17</v>
      </c>
      <c r="F995" s="5" t="s">
        <v>18</v>
      </c>
      <c r="G995" s="5" t="s">
        <v>24</v>
      </c>
      <c r="H995" s="5">
        <v>159</v>
      </c>
      <c r="I995" s="5">
        <v>4</v>
      </c>
      <c r="J995" s="5">
        <v>636</v>
      </c>
    </row>
    <row r="996" spans="1:10" ht="15.75" customHeight="1" x14ac:dyDescent="0.25">
      <c r="A996" s="3" t="s">
        <v>1041</v>
      </c>
      <c r="B996" s="4">
        <v>43415</v>
      </c>
      <c r="C996" s="5">
        <v>10</v>
      </c>
      <c r="D996" s="5" t="s">
        <v>58</v>
      </c>
      <c r="E996" s="5" t="s">
        <v>22</v>
      </c>
      <c r="F996" s="5" t="s">
        <v>23</v>
      </c>
      <c r="G996" s="5" t="s">
        <v>31</v>
      </c>
      <c r="H996" s="5">
        <v>69</v>
      </c>
      <c r="I996" s="5">
        <v>1</v>
      </c>
      <c r="J996" s="5">
        <v>69</v>
      </c>
    </row>
    <row r="997" spans="1:10" ht="15.75" customHeight="1" x14ac:dyDescent="0.25">
      <c r="A997" s="3" t="s">
        <v>1042</v>
      </c>
      <c r="B997" s="4">
        <v>43415</v>
      </c>
      <c r="C997" s="5">
        <v>7</v>
      </c>
      <c r="D997" s="5" t="s">
        <v>88</v>
      </c>
      <c r="E997" s="5" t="s">
        <v>22</v>
      </c>
      <c r="F997" s="5" t="s">
        <v>23</v>
      </c>
      <c r="G997" s="5" t="s">
        <v>14</v>
      </c>
      <c r="H997" s="5">
        <v>199</v>
      </c>
      <c r="I997" s="5">
        <v>0</v>
      </c>
      <c r="J997" s="5">
        <v>0</v>
      </c>
    </row>
    <row r="998" spans="1:10" ht="15.75" customHeight="1" x14ac:dyDescent="0.25">
      <c r="A998" s="3" t="s">
        <v>1043</v>
      </c>
      <c r="B998" s="4">
        <v>43415</v>
      </c>
      <c r="C998" s="5">
        <v>13</v>
      </c>
      <c r="D998" s="5" t="s">
        <v>33</v>
      </c>
      <c r="E998" s="5" t="s">
        <v>63</v>
      </c>
      <c r="F998" s="5" t="s">
        <v>13</v>
      </c>
      <c r="G998" s="5" t="s">
        <v>14</v>
      </c>
      <c r="H998" s="5">
        <v>199</v>
      </c>
      <c r="I998" s="5">
        <v>9</v>
      </c>
      <c r="J998" s="5">
        <v>1791</v>
      </c>
    </row>
    <row r="999" spans="1:10" ht="15.75" customHeight="1" x14ac:dyDescent="0.25">
      <c r="A999" s="3" t="s">
        <v>1044</v>
      </c>
      <c r="B999" s="4">
        <v>43416</v>
      </c>
      <c r="C999" s="5">
        <v>14</v>
      </c>
      <c r="D999" s="5" t="s">
        <v>38</v>
      </c>
      <c r="E999" s="5" t="s">
        <v>63</v>
      </c>
      <c r="F999" s="5" t="s">
        <v>13</v>
      </c>
      <c r="G999" s="5" t="s">
        <v>14</v>
      </c>
      <c r="H999" s="5">
        <v>199</v>
      </c>
      <c r="I999" s="5">
        <v>5</v>
      </c>
      <c r="J999" s="5">
        <v>995</v>
      </c>
    </row>
    <row r="1000" spans="1:10" ht="15.75" customHeight="1" x14ac:dyDescent="0.25">
      <c r="A1000" s="3" t="s">
        <v>1045</v>
      </c>
      <c r="B1000" s="4">
        <v>43417</v>
      </c>
      <c r="C1000" s="5">
        <v>2</v>
      </c>
      <c r="D1000" s="5" t="s">
        <v>106</v>
      </c>
      <c r="E1000" s="5" t="s">
        <v>17</v>
      </c>
      <c r="F1000" s="5" t="s">
        <v>18</v>
      </c>
      <c r="G1000" s="5" t="s">
        <v>14</v>
      </c>
      <c r="H1000" s="5">
        <v>199</v>
      </c>
      <c r="I1000" s="5">
        <v>3</v>
      </c>
      <c r="J1000" s="5">
        <v>597</v>
      </c>
    </row>
    <row r="1001" spans="1:10" ht="15.75" customHeight="1" x14ac:dyDescent="0.25">
      <c r="A1001" s="3" t="s">
        <v>1046</v>
      </c>
      <c r="B1001" s="4">
        <v>43418</v>
      </c>
      <c r="C1001" s="5">
        <v>1</v>
      </c>
      <c r="D1001" s="5" t="s">
        <v>16</v>
      </c>
      <c r="E1001" s="5" t="s">
        <v>68</v>
      </c>
      <c r="F1001" s="5" t="s">
        <v>18</v>
      </c>
      <c r="G1001" s="5" t="s">
        <v>14</v>
      </c>
      <c r="H1001" s="5">
        <v>199</v>
      </c>
      <c r="I1001" s="5">
        <v>7</v>
      </c>
      <c r="J1001" s="5">
        <v>1393</v>
      </c>
    </row>
    <row r="1002" spans="1:10" ht="15.75" customHeight="1" x14ac:dyDescent="0.25">
      <c r="A1002" s="3" t="s">
        <v>1047</v>
      </c>
      <c r="B1002" s="4">
        <v>43419</v>
      </c>
      <c r="C1002" s="5">
        <v>15</v>
      </c>
      <c r="D1002" s="5" t="s">
        <v>118</v>
      </c>
      <c r="E1002" s="5" t="s">
        <v>12</v>
      </c>
      <c r="F1002" s="5" t="s">
        <v>13</v>
      </c>
      <c r="G1002" s="5" t="s">
        <v>19</v>
      </c>
      <c r="H1002" s="5">
        <v>289</v>
      </c>
      <c r="I1002" s="5">
        <v>7</v>
      </c>
      <c r="J1002" s="5">
        <v>2023</v>
      </c>
    </row>
    <row r="1003" spans="1:10" ht="15.75" customHeight="1" x14ac:dyDescent="0.25">
      <c r="A1003" s="3" t="s">
        <v>1048</v>
      </c>
      <c r="B1003" s="4">
        <v>43419</v>
      </c>
      <c r="C1003" s="5">
        <v>2</v>
      </c>
      <c r="D1003" s="5" t="s">
        <v>106</v>
      </c>
      <c r="E1003" s="5" t="s">
        <v>68</v>
      </c>
      <c r="F1003" s="5" t="s">
        <v>18</v>
      </c>
      <c r="G1003" s="5" t="s">
        <v>14</v>
      </c>
      <c r="H1003" s="5">
        <v>199</v>
      </c>
      <c r="I1003" s="5">
        <v>2</v>
      </c>
      <c r="J1003" s="5">
        <v>398</v>
      </c>
    </row>
    <row r="1004" spans="1:10" ht="15.75" customHeight="1" x14ac:dyDescent="0.25">
      <c r="A1004" s="3" t="s">
        <v>1049</v>
      </c>
      <c r="B1004" s="4">
        <v>43419</v>
      </c>
      <c r="C1004" s="5">
        <v>10</v>
      </c>
      <c r="D1004" s="5" t="s">
        <v>58</v>
      </c>
      <c r="E1004" s="5" t="s">
        <v>46</v>
      </c>
      <c r="F1004" s="5" t="s">
        <v>23</v>
      </c>
      <c r="G1004" s="5" t="s">
        <v>24</v>
      </c>
      <c r="H1004" s="5">
        <v>159</v>
      </c>
      <c r="I1004" s="5">
        <v>4</v>
      </c>
      <c r="J1004" s="5">
        <v>636</v>
      </c>
    </row>
    <row r="1005" spans="1:10" ht="15.75" customHeight="1" x14ac:dyDescent="0.25">
      <c r="A1005" s="3" t="s">
        <v>1050</v>
      </c>
      <c r="B1005" s="4">
        <v>43419</v>
      </c>
      <c r="C1005" s="5">
        <v>17</v>
      </c>
      <c r="D1005" s="5" t="s">
        <v>35</v>
      </c>
      <c r="E1005" s="5" t="s">
        <v>27</v>
      </c>
      <c r="F1005" s="5" t="s">
        <v>28</v>
      </c>
      <c r="G1005" s="5" t="s">
        <v>14</v>
      </c>
      <c r="H1005" s="5">
        <v>199</v>
      </c>
      <c r="I1005" s="5">
        <v>9</v>
      </c>
      <c r="J1005" s="5">
        <v>1791</v>
      </c>
    </row>
    <row r="1006" spans="1:10" ht="15.75" customHeight="1" x14ac:dyDescent="0.25">
      <c r="A1006" s="3" t="s">
        <v>1051</v>
      </c>
      <c r="B1006" s="4">
        <v>43419</v>
      </c>
      <c r="C1006" s="5">
        <v>10</v>
      </c>
      <c r="D1006" s="5" t="s">
        <v>58</v>
      </c>
      <c r="E1006" s="5" t="s">
        <v>22</v>
      </c>
      <c r="F1006" s="5" t="s">
        <v>23</v>
      </c>
      <c r="G1006" s="5" t="s">
        <v>14</v>
      </c>
      <c r="H1006" s="5">
        <v>199</v>
      </c>
      <c r="I1006" s="5">
        <v>1</v>
      </c>
      <c r="J1006" s="5">
        <v>199</v>
      </c>
    </row>
    <row r="1007" spans="1:10" ht="15.75" customHeight="1" x14ac:dyDescent="0.25">
      <c r="A1007" s="3" t="s">
        <v>1052</v>
      </c>
      <c r="B1007" s="4">
        <v>43419</v>
      </c>
      <c r="C1007" s="5">
        <v>19</v>
      </c>
      <c r="D1007" s="5" t="s">
        <v>56</v>
      </c>
      <c r="E1007" s="5" t="s">
        <v>27</v>
      </c>
      <c r="F1007" s="5" t="s">
        <v>28</v>
      </c>
      <c r="G1007" s="5" t="s">
        <v>24</v>
      </c>
      <c r="H1007" s="5">
        <v>159</v>
      </c>
      <c r="I1007" s="5">
        <v>2</v>
      </c>
      <c r="J1007" s="5">
        <v>318</v>
      </c>
    </row>
    <row r="1008" spans="1:10" ht="15.75" customHeight="1" x14ac:dyDescent="0.25">
      <c r="A1008" s="3" t="s">
        <v>1053</v>
      </c>
      <c r="B1008" s="4">
        <v>43419</v>
      </c>
      <c r="C1008" s="5">
        <v>6</v>
      </c>
      <c r="D1008" s="5" t="s">
        <v>48</v>
      </c>
      <c r="E1008" s="5" t="s">
        <v>22</v>
      </c>
      <c r="F1008" s="5" t="s">
        <v>23</v>
      </c>
      <c r="G1008" s="5" t="s">
        <v>14</v>
      </c>
      <c r="H1008" s="5">
        <v>199</v>
      </c>
      <c r="I1008" s="5">
        <v>7</v>
      </c>
      <c r="J1008" s="5">
        <v>1393</v>
      </c>
    </row>
    <row r="1009" spans="1:10" ht="15.75" customHeight="1" x14ac:dyDescent="0.25">
      <c r="A1009" s="3" t="s">
        <v>1054</v>
      </c>
      <c r="B1009" s="4">
        <v>43420</v>
      </c>
      <c r="C1009" s="5">
        <v>15</v>
      </c>
      <c r="D1009" s="5" t="s">
        <v>118</v>
      </c>
      <c r="E1009" s="5" t="s">
        <v>12</v>
      </c>
      <c r="F1009" s="5" t="s">
        <v>13</v>
      </c>
      <c r="G1009" s="5" t="s">
        <v>19</v>
      </c>
      <c r="H1009" s="5">
        <v>289</v>
      </c>
      <c r="I1009" s="5">
        <v>1</v>
      </c>
      <c r="J1009" s="5">
        <v>289</v>
      </c>
    </row>
    <row r="1010" spans="1:10" ht="15.75" customHeight="1" x14ac:dyDescent="0.25">
      <c r="A1010" s="3" t="s">
        <v>1055</v>
      </c>
      <c r="B1010" s="4">
        <v>43420</v>
      </c>
      <c r="C1010" s="5">
        <v>8</v>
      </c>
      <c r="D1010" s="5" t="s">
        <v>45</v>
      </c>
      <c r="E1010" s="5" t="s">
        <v>22</v>
      </c>
      <c r="F1010" s="5" t="s">
        <v>23</v>
      </c>
      <c r="G1010" s="5" t="s">
        <v>41</v>
      </c>
      <c r="H1010" s="5">
        <v>399</v>
      </c>
      <c r="I1010" s="5">
        <v>0</v>
      </c>
      <c r="J1010" s="5">
        <v>0</v>
      </c>
    </row>
    <row r="1011" spans="1:10" ht="15.75" customHeight="1" x14ac:dyDescent="0.25">
      <c r="A1011" s="3" t="s">
        <v>1056</v>
      </c>
      <c r="B1011" s="4">
        <v>43421</v>
      </c>
      <c r="C1011" s="5">
        <v>1</v>
      </c>
      <c r="D1011" s="5" t="s">
        <v>16</v>
      </c>
      <c r="E1011" s="5" t="s">
        <v>17</v>
      </c>
      <c r="F1011" s="5" t="s">
        <v>18</v>
      </c>
      <c r="G1011" s="5" t="s">
        <v>14</v>
      </c>
      <c r="H1011" s="5">
        <v>199</v>
      </c>
      <c r="I1011" s="5">
        <v>2</v>
      </c>
      <c r="J1011" s="5">
        <v>398</v>
      </c>
    </row>
    <row r="1012" spans="1:10" ht="15.75" customHeight="1" x14ac:dyDescent="0.25">
      <c r="A1012" s="3" t="s">
        <v>1057</v>
      </c>
      <c r="B1012" s="4">
        <v>43421</v>
      </c>
      <c r="C1012" s="5">
        <v>7</v>
      </c>
      <c r="D1012" s="5" t="s">
        <v>88</v>
      </c>
      <c r="E1012" s="5" t="s">
        <v>46</v>
      </c>
      <c r="F1012" s="5" t="s">
        <v>23</v>
      </c>
      <c r="G1012" s="5" t="s">
        <v>19</v>
      </c>
      <c r="H1012" s="5">
        <v>289</v>
      </c>
      <c r="I1012" s="5">
        <v>0</v>
      </c>
      <c r="J1012" s="5">
        <v>0</v>
      </c>
    </row>
    <row r="1013" spans="1:10" ht="15.75" customHeight="1" x14ac:dyDescent="0.25">
      <c r="A1013" s="3" t="s">
        <v>1058</v>
      </c>
      <c r="B1013" s="4">
        <v>43421</v>
      </c>
      <c r="C1013" s="5">
        <v>3</v>
      </c>
      <c r="D1013" s="5" t="s">
        <v>43</v>
      </c>
      <c r="E1013" s="5" t="s">
        <v>68</v>
      </c>
      <c r="F1013" s="5" t="s">
        <v>18</v>
      </c>
      <c r="G1013" s="5" t="s">
        <v>19</v>
      </c>
      <c r="H1013" s="5">
        <v>289</v>
      </c>
      <c r="I1013" s="5">
        <v>4</v>
      </c>
      <c r="J1013" s="5">
        <v>1156</v>
      </c>
    </row>
    <row r="1014" spans="1:10" ht="15.75" customHeight="1" x14ac:dyDescent="0.25">
      <c r="A1014" s="3" t="s">
        <v>1059</v>
      </c>
      <c r="B1014" s="4">
        <v>43421</v>
      </c>
      <c r="C1014" s="5">
        <v>9</v>
      </c>
      <c r="D1014" s="5" t="s">
        <v>21</v>
      </c>
      <c r="E1014" s="5" t="s">
        <v>46</v>
      </c>
      <c r="F1014" s="5" t="s">
        <v>23</v>
      </c>
      <c r="G1014" s="5" t="s">
        <v>31</v>
      </c>
      <c r="H1014" s="5">
        <v>69</v>
      </c>
      <c r="I1014" s="5">
        <v>8</v>
      </c>
      <c r="J1014" s="5">
        <v>552</v>
      </c>
    </row>
    <row r="1015" spans="1:10" ht="15.75" customHeight="1" x14ac:dyDescent="0.25">
      <c r="A1015" s="3" t="s">
        <v>1060</v>
      </c>
      <c r="B1015" s="4">
        <v>43422</v>
      </c>
      <c r="C1015" s="5">
        <v>2</v>
      </c>
      <c r="D1015" s="5" t="s">
        <v>106</v>
      </c>
      <c r="E1015" s="5" t="s">
        <v>68</v>
      </c>
      <c r="F1015" s="5" t="s">
        <v>18</v>
      </c>
      <c r="G1015" s="5" t="s">
        <v>14</v>
      </c>
      <c r="H1015" s="5">
        <v>199</v>
      </c>
      <c r="I1015" s="5">
        <v>6</v>
      </c>
      <c r="J1015" s="5">
        <v>1194</v>
      </c>
    </row>
    <row r="1016" spans="1:10" ht="15.75" customHeight="1" x14ac:dyDescent="0.25">
      <c r="A1016" s="3" t="s">
        <v>1061</v>
      </c>
      <c r="B1016" s="4">
        <v>43423</v>
      </c>
      <c r="C1016" s="5">
        <v>5</v>
      </c>
      <c r="D1016" s="5" t="s">
        <v>60</v>
      </c>
      <c r="E1016" s="5" t="s">
        <v>17</v>
      </c>
      <c r="F1016" s="5" t="s">
        <v>18</v>
      </c>
      <c r="G1016" s="5" t="s">
        <v>41</v>
      </c>
      <c r="H1016" s="5">
        <v>399</v>
      </c>
      <c r="I1016" s="5">
        <v>2</v>
      </c>
      <c r="J1016" s="5">
        <v>798</v>
      </c>
    </row>
    <row r="1017" spans="1:10" ht="15.75" customHeight="1" x14ac:dyDescent="0.25">
      <c r="A1017" s="3" t="s">
        <v>1062</v>
      </c>
      <c r="B1017" s="4">
        <v>43423</v>
      </c>
      <c r="C1017" s="5">
        <v>6</v>
      </c>
      <c r="D1017" s="5" t="s">
        <v>48</v>
      </c>
      <c r="E1017" s="5" t="s">
        <v>22</v>
      </c>
      <c r="F1017" s="5" t="s">
        <v>23</v>
      </c>
      <c r="G1017" s="5" t="s">
        <v>19</v>
      </c>
      <c r="H1017" s="5">
        <v>289</v>
      </c>
      <c r="I1017" s="5">
        <v>5</v>
      </c>
      <c r="J1017" s="5">
        <v>1445</v>
      </c>
    </row>
    <row r="1018" spans="1:10" ht="15.75" customHeight="1" x14ac:dyDescent="0.25">
      <c r="A1018" s="3" t="s">
        <v>1063</v>
      </c>
      <c r="B1018" s="4">
        <v>43423</v>
      </c>
      <c r="C1018" s="5">
        <v>12</v>
      </c>
      <c r="D1018" s="5" t="s">
        <v>66</v>
      </c>
      <c r="E1018" s="5" t="s">
        <v>12</v>
      </c>
      <c r="F1018" s="5" t="s">
        <v>13</v>
      </c>
      <c r="G1018" s="5" t="s">
        <v>14</v>
      </c>
      <c r="H1018" s="5">
        <v>199</v>
      </c>
      <c r="I1018" s="5">
        <v>4</v>
      </c>
      <c r="J1018" s="5">
        <v>796</v>
      </c>
    </row>
    <row r="1019" spans="1:10" ht="15.75" customHeight="1" x14ac:dyDescent="0.25">
      <c r="A1019" s="3" t="s">
        <v>1064</v>
      </c>
      <c r="B1019" s="4">
        <v>43423</v>
      </c>
      <c r="C1019" s="5">
        <v>5</v>
      </c>
      <c r="D1019" s="5" t="s">
        <v>60</v>
      </c>
      <c r="E1019" s="5" t="s">
        <v>68</v>
      </c>
      <c r="F1019" s="5" t="s">
        <v>18</v>
      </c>
      <c r="G1019" s="5" t="s">
        <v>41</v>
      </c>
      <c r="H1019" s="5">
        <v>399</v>
      </c>
      <c r="I1019" s="5">
        <v>1</v>
      </c>
      <c r="J1019" s="5">
        <v>399</v>
      </c>
    </row>
    <row r="1020" spans="1:10" ht="15.75" customHeight="1" x14ac:dyDescent="0.25">
      <c r="A1020" s="3" t="s">
        <v>1065</v>
      </c>
      <c r="B1020" s="4">
        <v>43424</v>
      </c>
      <c r="C1020" s="5">
        <v>5</v>
      </c>
      <c r="D1020" s="5" t="s">
        <v>60</v>
      </c>
      <c r="E1020" s="5" t="s">
        <v>68</v>
      </c>
      <c r="F1020" s="5" t="s">
        <v>18</v>
      </c>
      <c r="G1020" s="5" t="s">
        <v>41</v>
      </c>
      <c r="H1020" s="5">
        <v>399</v>
      </c>
      <c r="I1020" s="5">
        <v>8</v>
      </c>
      <c r="J1020" s="5">
        <v>3192</v>
      </c>
    </row>
    <row r="1021" spans="1:10" ht="15.75" customHeight="1" x14ac:dyDescent="0.25">
      <c r="A1021" s="3" t="s">
        <v>1066</v>
      </c>
      <c r="B1021" s="4">
        <v>43425</v>
      </c>
      <c r="C1021" s="5">
        <v>20</v>
      </c>
      <c r="D1021" s="5" t="s">
        <v>40</v>
      </c>
      <c r="E1021" s="5" t="s">
        <v>36</v>
      </c>
      <c r="F1021" s="5" t="s">
        <v>28</v>
      </c>
      <c r="G1021" s="5" t="s">
        <v>31</v>
      </c>
      <c r="H1021" s="5">
        <v>69</v>
      </c>
      <c r="I1021" s="5">
        <v>9</v>
      </c>
      <c r="J1021" s="5">
        <v>621</v>
      </c>
    </row>
    <row r="1022" spans="1:10" ht="15.75" customHeight="1" x14ac:dyDescent="0.25">
      <c r="A1022" s="3" t="s">
        <v>1067</v>
      </c>
      <c r="B1022" s="4">
        <v>43425</v>
      </c>
      <c r="C1022" s="5">
        <v>16</v>
      </c>
      <c r="D1022" s="5" t="s">
        <v>30</v>
      </c>
      <c r="E1022" s="5" t="s">
        <v>27</v>
      </c>
      <c r="F1022" s="5" t="s">
        <v>28</v>
      </c>
      <c r="G1022" s="5" t="s">
        <v>41</v>
      </c>
      <c r="H1022" s="5">
        <v>399</v>
      </c>
      <c r="I1022" s="5">
        <v>3</v>
      </c>
      <c r="J1022" s="5">
        <v>1197</v>
      </c>
    </row>
    <row r="1023" spans="1:10" ht="15.75" customHeight="1" x14ac:dyDescent="0.25">
      <c r="A1023" s="3" t="s">
        <v>1068</v>
      </c>
      <c r="B1023" s="4">
        <v>43426</v>
      </c>
      <c r="C1023" s="5">
        <v>1</v>
      </c>
      <c r="D1023" s="5" t="s">
        <v>16</v>
      </c>
      <c r="E1023" s="5" t="s">
        <v>68</v>
      </c>
      <c r="F1023" s="5" t="s">
        <v>18</v>
      </c>
      <c r="G1023" s="5" t="s">
        <v>24</v>
      </c>
      <c r="H1023" s="5">
        <v>159</v>
      </c>
      <c r="I1023" s="5">
        <v>6</v>
      </c>
      <c r="J1023" s="5">
        <v>954</v>
      </c>
    </row>
    <row r="1024" spans="1:10" ht="15.75" customHeight="1" x14ac:dyDescent="0.25">
      <c r="A1024" s="3" t="s">
        <v>1069</v>
      </c>
      <c r="B1024" s="4">
        <v>43426</v>
      </c>
      <c r="C1024" s="5">
        <v>5</v>
      </c>
      <c r="D1024" s="5" t="s">
        <v>60</v>
      </c>
      <c r="E1024" s="5" t="s">
        <v>68</v>
      </c>
      <c r="F1024" s="5" t="s">
        <v>18</v>
      </c>
      <c r="G1024" s="5" t="s">
        <v>41</v>
      </c>
      <c r="H1024" s="5">
        <v>399</v>
      </c>
      <c r="I1024" s="5">
        <v>6</v>
      </c>
      <c r="J1024" s="5">
        <v>2394</v>
      </c>
    </row>
    <row r="1025" spans="1:10" ht="15.75" customHeight="1" x14ac:dyDescent="0.25">
      <c r="A1025" s="3" t="s">
        <v>1070</v>
      </c>
      <c r="B1025" s="4">
        <v>43426</v>
      </c>
      <c r="C1025" s="5">
        <v>15</v>
      </c>
      <c r="D1025" s="5" t="s">
        <v>118</v>
      </c>
      <c r="E1025" s="5" t="s">
        <v>63</v>
      </c>
      <c r="F1025" s="5" t="s">
        <v>13</v>
      </c>
      <c r="G1025" s="5" t="s">
        <v>31</v>
      </c>
      <c r="H1025" s="5">
        <v>69</v>
      </c>
      <c r="I1025" s="5">
        <v>7</v>
      </c>
      <c r="J1025" s="5">
        <v>483</v>
      </c>
    </row>
    <row r="1026" spans="1:10" ht="15.75" customHeight="1" x14ac:dyDescent="0.25">
      <c r="A1026" s="3" t="s">
        <v>1071</v>
      </c>
      <c r="B1026" s="4">
        <v>43426</v>
      </c>
      <c r="C1026" s="5">
        <v>2</v>
      </c>
      <c r="D1026" s="5" t="s">
        <v>106</v>
      </c>
      <c r="E1026" s="5" t="s">
        <v>68</v>
      </c>
      <c r="F1026" s="5" t="s">
        <v>18</v>
      </c>
      <c r="G1026" s="5" t="s">
        <v>14</v>
      </c>
      <c r="H1026" s="5">
        <v>199</v>
      </c>
      <c r="I1026" s="5">
        <v>9</v>
      </c>
      <c r="J1026" s="5">
        <v>1791</v>
      </c>
    </row>
    <row r="1027" spans="1:10" ht="15.75" customHeight="1" x14ac:dyDescent="0.25">
      <c r="A1027" s="3" t="s">
        <v>1072</v>
      </c>
      <c r="B1027" s="4">
        <v>43426</v>
      </c>
      <c r="C1027" s="5">
        <v>8</v>
      </c>
      <c r="D1027" s="5" t="s">
        <v>45</v>
      </c>
      <c r="E1027" s="5" t="s">
        <v>22</v>
      </c>
      <c r="F1027" s="5" t="s">
        <v>23</v>
      </c>
      <c r="G1027" s="5" t="s">
        <v>24</v>
      </c>
      <c r="H1027" s="5">
        <v>159</v>
      </c>
      <c r="I1027" s="5">
        <v>6</v>
      </c>
      <c r="J1027" s="5">
        <v>954</v>
      </c>
    </row>
    <row r="1028" spans="1:10" ht="15.75" customHeight="1" x14ac:dyDescent="0.25">
      <c r="A1028" s="3" t="s">
        <v>1073</v>
      </c>
      <c r="B1028" s="4">
        <v>43426</v>
      </c>
      <c r="C1028" s="5">
        <v>3</v>
      </c>
      <c r="D1028" s="5" t="s">
        <v>43</v>
      </c>
      <c r="E1028" s="5" t="s">
        <v>68</v>
      </c>
      <c r="F1028" s="5" t="s">
        <v>18</v>
      </c>
      <c r="G1028" s="5" t="s">
        <v>31</v>
      </c>
      <c r="H1028" s="5">
        <v>69</v>
      </c>
      <c r="I1028" s="5">
        <v>5</v>
      </c>
      <c r="J1028" s="5">
        <v>345</v>
      </c>
    </row>
    <row r="1029" spans="1:10" ht="15.75" customHeight="1" x14ac:dyDescent="0.25">
      <c r="A1029" s="3" t="s">
        <v>1074</v>
      </c>
      <c r="B1029" s="4">
        <v>43426</v>
      </c>
      <c r="C1029" s="5">
        <v>20</v>
      </c>
      <c r="D1029" s="5" t="s">
        <v>40</v>
      </c>
      <c r="E1029" s="5" t="s">
        <v>27</v>
      </c>
      <c r="F1029" s="5" t="s">
        <v>28</v>
      </c>
      <c r="G1029" s="5" t="s">
        <v>24</v>
      </c>
      <c r="H1029" s="5">
        <v>159</v>
      </c>
      <c r="I1029" s="5">
        <v>0</v>
      </c>
      <c r="J1029" s="5">
        <v>0</v>
      </c>
    </row>
    <row r="1030" spans="1:10" ht="15.75" customHeight="1" x14ac:dyDescent="0.25">
      <c r="A1030" s="3" t="s">
        <v>1075</v>
      </c>
      <c r="B1030" s="4">
        <v>43426</v>
      </c>
      <c r="C1030" s="5">
        <v>8</v>
      </c>
      <c r="D1030" s="5" t="s">
        <v>45</v>
      </c>
      <c r="E1030" s="5" t="s">
        <v>22</v>
      </c>
      <c r="F1030" s="5" t="s">
        <v>23</v>
      </c>
      <c r="G1030" s="5" t="s">
        <v>41</v>
      </c>
      <c r="H1030" s="5">
        <v>399</v>
      </c>
      <c r="I1030" s="5">
        <v>9</v>
      </c>
      <c r="J1030" s="5">
        <v>3591</v>
      </c>
    </row>
    <row r="1031" spans="1:10" ht="15.75" customHeight="1" x14ac:dyDescent="0.25">
      <c r="A1031" s="3" t="s">
        <v>1076</v>
      </c>
      <c r="B1031" s="4">
        <v>43426</v>
      </c>
      <c r="C1031" s="5">
        <v>7</v>
      </c>
      <c r="D1031" s="5" t="s">
        <v>88</v>
      </c>
      <c r="E1031" s="5" t="s">
        <v>22</v>
      </c>
      <c r="F1031" s="5" t="s">
        <v>23</v>
      </c>
      <c r="G1031" s="5" t="s">
        <v>41</v>
      </c>
      <c r="H1031" s="5">
        <v>399</v>
      </c>
      <c r="I1031" s="5">
        <v>5</v>
      </c>
      <c r="J1031" s="5">
        <v>1995</v>
      </c>
    </row>
    <row r="1032" spans="1:10" ht="15.75" customHeight="1" x14ac:dyDescent="0.25">
      <c r="A1032" s="3" t="s">
        <v>1077</v>
      </c>
      <c r="B1032" s="4">
        <v>43426</v>
      </c>
      <c r="C1032" s="5">
        <v>10</v>
      </c>
      <c r="D1032" s="5" t="s">
        <v>58</v>
      </c>
      <c r="E1032" s="5" t="s">
        <v>46</v>
      </c>
      <c r="F1032" s="5" t="s">
        <v>23</v>
      </c>
      <c r="G1032" s="5" t="s">
        <v>41</v>
      </c>
      <c r="H1032" s="5">
        <v>399</v>
      </c>
      <c r="I1032" s="5">
        <v>0</v>
      </c>
      <c r="J1032" s="5">
        <v>0</v>
      </c>
    </row>
    <row r="1033" spans="1:10" ht="15.75" customHeight="1" x14ac:dyDescent="0.25">
      <c r="A1033" s="3" t="s">
        <v>1078</v>
      </c>
      <c r="B1033" s="4">
        <v>43426</v>
      </c>
      <c r="C1033" s="5">
        <v>13</v>
      </c>
      <c r="D1033" s="5" t="s">
        <v>33</v>
      </c>
      <c r="E1033" s="5" t="s">
        <v>12</v>
      </c>
      <c r="F1033" s="5" t="s">
        <v>13</v>
      </c>
      <c r="G1033" s="5" t="s">
        <v>14</v>
      </c>
      <c r="H1033" s="5">
        <v>199</v>
      </c>
      <c r="I1033" s="5">
        <v>7</v>
      </c>
      <c r="J1033" s="5">
        <v>1393</v>
      </c>
    </row>
    <row r="1034" spans="1:10" ht="15.75" customHeight="1" x14ac:dyDescent="0.25">
      <c r="A1034" s="3" t="s">
        <v>1079</v>
      </c>
      <c r="B1034" s="4">
        <v>43427</v>
      </c>
      <c r="C1034" s="5">
        <v>15</v>
      </c>
      <c r="D1034" s="5" t="s">
        <v>118</v>
      </c>
      <c r="E1034" s="5" t="s">
        <v>12</v>
      </c>
      <c r="F1034" s="5" t="s">
        <v>13</v>
      </c>
      <c r="G1034" s="5" t="s">
        <v>31</v>
      </c>
      <c r="H1034" s="5">
        <v>69</v>
      </c>
      <c r="I1034" s="5">
        <v>7</v>
      </c>
      <c r="J1034" s="5">
        <v>483</v>
      </c>
    </row>
    <row r="1035" spans="1:10" ht="15.75" customHeight="1" x14ac:dyDescent="0.25">
      <c r="A1035" s="3" t="s">
        <v>1080</v>
      </c>
      <c r="B1035" s="4">
        <v>43427</v>
      </c>
      <c r="C1035" s="5">
        <v>3</v>
      </c>
      <c r="D1035" s="5" t="s">
        <v>43</v>
      </c>
      <c r="E1035" s="5" t="s">
        <v>17</v>
      </c>
      <c r="F1035" s="5" t="s">
        <v>18</v>
      </c>
      <c r="G1035" s="5" t="s">
        <v>41</v>
      </c>
      <c r="H1035" s="5">
        <v>399</v>
      </c>
      <c r="I1035" s="5">
        <v>2</v>
      </c>
      <c r="J1035" s="5">
        <v>798</v>
      </c>
    </row>
    <row r="1036" spans="1:10" ht="15.75" customHeight="1" x14ac:dyDescent="0.25">
      <c r="A1036" s="3" t="s">
        <v>1081</v>
      </c>
      <c r="B1036" s="4">
        <v>43427</v>
      </c>
      <c r="C1036" s="5">
        <v>4</v>
      </c>
      <c r="D1036" s="5" t="s">
        <v>51</v>
      </c>
      <c r="E1036" s="5" t="s">
        <v>17</v>
      </c>
      <c r="F1036" s="5" t="s">
        <v>18</v>
      </c>
      <c r="G1036" s="5" t="s">
        <v>41</v>
      </c>
      <c r="H1036" s="5">
        <v>399</v>
      </c>
      <c r="I1036" s="5">
        <v>6</v>
      </c>
      <c r="J1036" s="5">
        <v>2394</v>
      </c>
    </row>
    <row r="1037" spans="1:10" ht="15.75" customHeight="1" x14ac:dyDescent="0.25">
      <c r="A1037" s="3" t="s">
        <v>1082</v>
      </c>
      <c r="B1037" s="4">
        <v>43427</v>
      </c>
      <c r="C1037" s="5">
        <v>13</v>
      </c>
      <c r="D1037" s="5" t="s">
        <v>33</v>
      </c>
      <c r="E1037" s="5" t="s">
        <v>12</v>
      </c>
      <c r="F1037" s="5" t="s">
        <v>13</v>
      </c>
      <c r="G1037" s="5" t="s">
        <v>41</v>
      </c>
      <c r="H1037" s="5">
        <v>399</v>
      </c>
      <c r="I1037" s="5">
        <v>9</v>
      </c>
      <c r="J1037" s="5">
        <v>3591</v>
      </c>
    </row>
    <row r="1038" spans="1:10" ht="15.75" customHeight="1" x14ac:dyDescent="0.25">
      <c r="A1038" s="3" t="s">
        <v>1083</v>
      </c>
      <c r="B1038" s="4">
        <v>43427</v>
      </c>
      <c r="C1038" s="5">
        <v>12</v>
      </c>
      <c r="D1038" s="5" t="s">
        <v>66</v>
      </c>
      <c r="E1038" s="5" t="s">
        <v>12</v>
      </c>
      <c r="F1038" s="5" t="s">
        <v>13</v>
      </c>
      <c r="G1038" s="5" t="s">
        <v>19</v>
      </c>
      <c r="H1038" s="5">
        <v>289</v>
      </c>
      <c r="I1038" s="5">
        <v>6</v>
      </c>
      <c r="J1038" s="5">
        <v>1734</v>
      </c>
    </row>
    <row r="1039" spans="1:10" ht="15.75" customHeight="1" x14ac:dyDescent="0.25">
      <c r="A1039" s="3" t="s">
        <v>1084</v>
      </c>
      <c r="B1039" s="4">
        <v>43427</v>
      </c>
      <c r="C1039" s="5">
        <v>17</v>
      </c>
      <c r="D1039" s="5" t="s">
        <v>35</v>
      </c>
      <c r="E1039" s="5" t="s">
        <v>36</v>
      </c>
      <c r="F1039" s="5" t="s">
        <v>28</v>
      </c>
      <c r="G1039" s="5" t="s">
        <v>14</v>
      </c>
      <c r="H1039" s="5">
        <v>199</v>
      </c>
      <c r="I1039" s="5">
        <v>3</v>
      </c>
      <c r="J1039" s="5">
        <v>597</v>
      </c>
    </row>
    <row r="1040" spans="1:10" ht="15.75" customHeight="1" x14ac:dyDescent="0.25">
      <c r="A1040" s="3" t="s">
        <v>1085</v>
      </c>
      <c r="B1040" s="4">
        <v>43428</v>
      </c>
      <c r="C1040" s="5">
        <v>13</v>
      </c>
      <c r="D1040" s="5" t="s">
        <v>33</v>
      </c>
      <c r="E1040" s="5" t="s">
        <v>63</v>
      </c>
      <c r="F1040" s="5" t="s">
        <v>13</v>
      </c>
      <c r="G1040" s="5" t="s">
        <v>19</v>
      </c>
      <c r="H1040" s="5">
        <v>289</v>
      </c>
      <c r="I1040" s="5">
        <v>1</v>
      </c>
      <c r="J1040" s="5">
        <v>289</v>
      </c>
    </row>
    <row r="1041" spans="1:10" ht="15.75" customHeight="1" x14ac:dyDescent="0.25">
      <c r="A1041" s="3" t="s">
        <v>1086</v>
      </c>
      <c r="B1041" s="4">
        <v>43428</v>
      </c>
      <c r="C1041" s="5">
        <v>7</v>
      </c>
      <c r="D1041" s="5" t="s">
        <v>88</v>
      </c>
      <c r="E1041" s="5" t="s">
        <v>46</v>
      </c>
      <c r="F1041" s="5" t="s">
        <v>23</v>
      </c>
      <c r="G1041" s="5" t="s">
        <v>14</v>
      </c>
      <c r="H1041" s="5">
        <v>199</v>
      </c>
      <c r="I1041" s="5">
        <v>5</v>
      </c>
      <c r="J1041" s="5">
        <v>995</v>
      </c>
    </row>
    <row r="1042" spans="1:10" ht="15.75" customHeight="1" x14ac:dyDescent="0.25">
      <c r="A1042" s="3" t="s">
        <v>1087</v>
      </c>
      <c r="B1042" s="4">
        <v>43428</v>
      </c>
      <c r="C1042" s="5">
        <v>18</v>
      </c>
      <c r="D1042" s="5" t="s">
        <v>26</v>
      </c>
      <c r="E1042" s="5" t="s">
        <v>36</v>
      </c>
      <c r="F1042" s="5" t="s">
        <v>28</v>
      </c>
      <c r="G1042" s="5" t="s">
        <v>24</v>
      </c>
      <c r="H1042" s="5">
        <v>159</v>
      </c>
      <c r="I1042" s="5">
        <v>2</v>
      </c>
      <c r="J1042" s="5">
        <v>318</v>
      </c>
    </row>
    <row r="1043" spans="1:10" ht="15.75" customHeight="1" x14ac:dyDescent="0.25">
      <c r="A1043" s="3" t="s">
        <v>1088</v>
      </c>
      <c r="B1043" s="4">
        <v>43428</v>
      </c>
      <c r="C1043" s="5">
        <v>14</v>
      </c>
      <c r="D1043" s="5" t="s">
        <v>38</v>
      </c>
      <c r="E1043" s="5" t="s">
        <v>63</v>
      </c>
      <c r="F1043" s="5" t="s">
        <v>13</v>
      </c>
      <c r="G1043" s="5" t="s">
        <v>19</v>
      </c>
      <c r="H1043" s="5">
        <v>289</v>
      </c>
      <c r="I1043" s="5">
        <v>2</v>
      </c>
      <c r="J1043" s="5">
        <v>578</v>
      </c>
    </row>
    <row r="1044" spans="1:10" ht="15.75" customHeight="1" x14ac:dyDescent="0.25">
      <c r="A1044" s="3" t="s">
        <v>1089</v>
      </c>
      <c r="B1044" s="4">
        <v>43428</v>
      </c>
      <c r="C1044" s="5">
        <v>3</v>
      </c>
      <c r="D1044" s="5" t="s">
        <v>43</v>
      </c>
      <c r="E1044" s="5" t="s">
        <v>68</v>
      </c>
      <c r="F1044" s="5" t="s">
        <v>18</v>
      </c>
      <c r="G1044" s="5" t="s">
        <v>31</v>
      </c>
      <c r="H1044" s="5">
        <v>69</v>
      </c>
      <c r="I1044" s="5">
        <v>4</v>
      </c>
      <c r="J1044" s="5">
        <v>276</v>
      </c>
    </row>
    <row r="1045" spans="1:10" ht="15.75" customHeight="1" x14ac:dyDescent="0.25">
      <c r="A1045" s="3" t="s">
        <v>1090</v>
      </c>
      <c r="B1045" s="4">
        <v>43428</v>
      </c>
      <c r="C1045" s="5">
        <v>9</v>
      </c>
      <c r="D1045" s="5" t="s">
        <v>21</v>
      </c>
      <c r="E1045" s="5" t="s">
        <v>46</v>
      </c>
      <c r="F1045" s="5" t="s">
        <v>23</v>
      </c>
      <c r="G1045" s="5" t="s">
        <v>41</v>
      </c>
      <c r="H1045" s="5">
        <v>399</v>
      </c>
      <c r="I1045" s="5">
        <v>1</v>
      </c>
      <c r="J1045" s="5">
        <v>399</v>
      </c>
    </row>
    <row r="1046" spans="1:10" ht="15.75" customHeight="1" x14ac:dyDescent="0.25">
      <c r="A1046" s="3" t="s">
        <v>1091</v>
      </c>
      <c r="B1046" s="4">
        <v>43428</v>
      </c>
      <c r="C1046" s="5">
        <v>11</v>
      </c>
      <c r="D1046" s="5" t="s">
        <v>11</v>
      </c>
      <c r="E1046" s="5" t="s">
        <v>63</v>
      </c>
      <c r="F1046" s="5" t="s">
        <v>13</v>
      </c>
      <c r="G1046" s="5" t="s">
        <v>41</v>
      </c>
      <c r="H1046" s="5">
        <v>399</v>
      </c>
      <c r="I1046" s="5">
        <v>3</v>
      </c>
      <c r="J1046" s="5">
        <v>1197</v>
      </c>
    </row>
    <row r="1047" spans="1:10" ht="15.75" customHeight="1" x14ac:dyDescent="0.25">
      <c r="A1047" s="3" t="s">
        <v>1092</v>
      </c>
      <c r="B1047" s="4">
        <v>43429</v>
      </c>
      <c r="C1047" s="5">
        <v>4</v>
      </c>
      <c r="D1047" s="5" t="s">
        <v>51</v>
      </c>
      <c r="E1047" s="5" t="s">
        <v>68</v>
      </c>
      <c r="F1047" s="5" t="s">
        <v>18</v>
      </c>
      <c r="G1047" s="5" t="s">
        <v>41</v>
      </c>
      <c r="H1047" s="5">
        <v>399</v>
      </c>
      <c r="I1047" s="5">
        <v>5</v>
      </c>
      <c r="J1047" s="5">
        <v>1995</v>
      </c>
    </row>
    <row r="1048" spans="1:10" ht="15.75" customHeight="1" x14ac:dyDescent="0.25">
      <c r="A1048" s="3" t="s">
        <v>1093</v>
      </c>
      <c r="B1048" s="4">
        <v>43430</v>
      </c>
      <c r="C1048" s="5">
        <v>6</v>
      </c>
      <c r="D1048" s="5" t="s">
        <v>48</v>
      </c>
      <c r="E1048" s="5" t="s">
        <v>46</v>
      </c>
      <c r="F1048" s="5" t="s">
        <v>23</v>
      </c>
      <c r="G1048" s="5" t="s">
        <v>19</v>
      </c>
      <c r="H1048" s="5">
        <v>289</v>
      </c>
      <c r="I1048" s="5">
        <v>1</v>
      </c>
      <c r="J1048" s="5">
        <v>289</v>
      </c>
    </row>
    <row r="1049" spans="1:10" ht="15.75" customHeight="1" x14ac:dyDescent="0.25">
      <c r="A1049" s="3" t="s">
        <v>1094</v>
      </c>
      <c r="B1049" s="4">
        <v>43430</v>
      </c>
      <c r="C1049" s="5">
        <v>13</v>
      </c>
      <c r="D1049" s="5" t="s">
        <v>33</v>
      </c>
      <c r="E1049" s="5" t="s">
        <v>63</v>
      </c>
      <c r="F1049" s="5" t="s">
        <v>13</v>
      </c>
      <c r="G1049" s="5" t="s">
        <v>19</v>
      </c>
      <c r="H1049" s="5">
        <v>289</v>
      </c>
      <c r="I1049" s="5">
        <v>7</v>
      </c>
      <c r="J1049" s="5">
        <v>2023</v>
      </c>
    </row>
    <row r="1050" spans="1:10" ht="15.75" customHeight="1" x14ac:dyDescent="0.25">
      <c r="A1050" s="3" t="s">
        <v>1095</v>
      </c>
      <c r="B1050" s="4">
        <v>43431</v>
      </c>
      <c r="C1050" s="5">
        <v>2</v>
      </c>
      <c r="D1050" s="5" t="s">
        <v>106</v>
      </c>
      <c r="E1050" s="5" t="s">
        <v>17</v>
      </c>
      <c r="F1050" s="5" t="s">
        <v>18</v>
      </c>
      <c r="G1050" s="5" t="s">
        <v>41</v>
      </c>
      <c r="H1050" s="5">
        <v>399</v>
      </c>
      <c r="I1050" s="5">
        <v>8</v>
      </c>
      <c r="J1050" s="5">
        <v>3192</v>
      </c>
    </row>
    <row r="1051" spans="1:10" ht="15.75" customHeight="1" x14ac:dyDescent="0.25">
      <c r="A1051" s="3" t="s">
        <v>1096</v>
      </c>
      <c r="B1051" s="4">
        <v>43431</v>
      </c>
      <c r="C1051" s="5">
        <v>4</v>
      </c>
      <c r="D1051" s="5" t="s">
        <v>51</v>
      </c>
      <c r="E1051" s="5" t="s">
        <v>68</v>
      </c>
      <c r="F1051" s="5" t="s">
        <v>18</v>
      </c>
      <c r="G1051" s="5" t="s">
        <v>41</v>
      </c>
      <c r="H1051" s="5">
        <v>399</v>
      </c>
      <c r="I1051" s="5">
        <v>6</v>
      </c>
      <c r="J1051" s="5">
        <v>2394</v>
      </c>
    </row>
    <row r="1052" spans="1:10" ht="15.75" customHeight="1" x14ac:dyDescent="0.25">
      <c r="A1052" s="3" t="s">
        <v>1097</v>
      </c>
      <c r="B1052" s="4">
        <v>43431</v>
      </c>
      <c r="C1052" s="5">
        <v>1</v>
      </c>
      <c r="D1052" s="5" t="s">
        <v>16</v>
      </c>
      <c r="E1052" s="5" t="s">
        <v>68</v>
      </c>
      <c r="F1052" s="5" t="s">
        <v>18</v>
      </c>
      <c r="G1052" s="5" t="s">
        <v>31</v>
      </c>
      <c r="H1052" s="5">
        <v>69</v>
      </c>
      <c r="I1052" s="5">
        <v>9</v>
      </c>
      <c r="J1052" s="5">
        <v>621</v>
      </c>
    </row>
    <row r="1053" spans="1:10" ht="15.75" customHeight="1" x14ac:dyDescent="0.25">
      <c r="A1053" s="3" t="s">
        <v>1098</v>
      </c>
      <c r="B1053" s="4">
        <v>43432</v>
      </c>
      <c r="C1053" s="5">
        <v>10</v>
      </c>
      <c r="D1053" s="5" t="s">
        <v>58</v>
      </c>
      <c r="E1053" s="5" t="s">
        <v>22</v>
      </c>
      <c r="F1053" s="5" t="s">
        <v>23</v>
      </c>
      <c r="G1053" s="5" t="s">
        <v>31</v>
      </c>
      <c r="H1053" s="5">
        <v>69</v>
      </c>
      <c r="I1053" s="5">
        <v>7</v>
      </c>
      <c r="J1053" s="5">
        <v>483</v>
      </c>
    </row>
    <row r="1054" spans="1:10" ht="15.75" customHeight="1" x14ac:dyDescent="0.25">
      <c r="A1054" s="3" t="s">
        <v>1099</v>
      </c>
      <c r="B1054" s="4">
        <v>43432</v>
      </c>
      <c r="C1054" s="5">
        <v>15</v>
      </c>
      <c r="D1054" s="5" t="s">
        <v>118</v>
      </c>
      <c r="E1054" s="5" t="s">
        <v>63</v>
      </c>
      <c r="F1054" s="5" t="s">
        <v>13</v>
      </c>
      <c r="G1054" s="5" t="s">
        <v>31</v>
      </c>
      <c r="H1054" s="5">
        <v>69</v>
      </c>
      <c r="I1054" s="5">
        <v>1</v>
      </c>
      <c r="J1054" s="5">
        <v>69</v>
      </c>
    </row>
    <row r="1055" spans="1:10" ht="15.75" customHeight="1" x14ac:dyDescent="0.25">
      <c r="A1055" s="3" t="s">
        <v>1100</v>
      </c>
      <c r="B1055" s="4">
        <v>43432</v>
      </c>
      <c r="C1055" s="5">
        <v>6</v>
      </c>
      <c r="D1055" s="5" t="s">
        <v>48</v>
      </c>
      <c r="E1055" s="5" t="s">
        <v>46</v>
      </c>
      <c r="F1055" s="5" t="s">
        <v>23</v>
      </c>
      <c r="G1055" s="5" t="s">
        <v>24</v>
      </c>
      <c r="H1055" s="5">
        <v>159</v>
      </c>
      <c r="I1055" s="5">
        <v>2</v>
      </c>
      <c r="J1055" s="5">
        <v>318</v>
      </c>
    </row>
    <row r="1056" spans="1:10" ht="15.75" customHeight="1" x14ac:dyDescent="0.25">
      <c r="A1056" s="3" t="s">
        <v>1101</v>
      </c>
      <c r="B1056" s="4">
        <v>43432</v>
      </c>
      <c r="C1056" s="5">
        <v>11</v>
      </c>
      <c r="D1056" s="5" t="s">
        <v>11</v>
      </c>
      <c r="E1056" s="5" t="s">
        <v>12</v>
      </c>
      <c r="F1056" s="5" t="s">
        <v>13</v>
      </c>
      <c r="G1056" s="5" t="s">
        <v>19</v>
      </c>
      <c r="H1056" s="5">
        <v>289</v>
      </c>
      <c r="I1056" s="5">
        <v>8</v>
      </c>
      <c r="J1056" s="5">
        <v>2312</v>
      </c>
    </row>
    <row r="1057" spans="1:10" ht="15.75" customHeight="1" x14ac:dyDescent="0.25">
      <c r="A1057" s="3" t="s">
        <v>1102</v>
      </c>
      <c r="B1057" s="4">
        <v>43432</v>
      </c>
      <c r="C1057" s="5">
        <v>4</v>
      </c>
      <c r="D1057" s="5" t="s">
        <v>51</v>
      </c>
      <c r="E1057" s="5" t="s">
        <v>17</v>
      </c>
      <c r="F1057" s="5" t="s">
        <v>18</v>
      </c>
      <c r="G1057" s="5" t="s">
        <v>19</v>
      </c>
      <c r="H1057" s="5">
        <v>289</v>
      </c>
      <c r="I1057" s="5">
        <v>7</v>
      </c>
      <c r="J1057" s="5">
        <v>2023</v>
      </c>
    </row>
    <row r="1058" spans="1:10" ht="15.75" customHeight="1" x14ac:dyDescent="0.25">
      <c r="A1058" s="3" t="s">
        <v>1103</v>
      </c>
      <c r="B1058" s="4">
        <v>43433</v>
      </c>
      <c r="C1058" s="5">
        <v>8</v>
      </c>
      <c r="D1058" s="5" t="s">
        <v>45</v>
      </c>
      <c r="E1058" s="5" t="s">
        <v>46</v>
      </c>
      <c r="F1058" s="5" t="s">
        <v>23</v>
      </c>
      <c r="G1058" s="5" t="s">
        <v>14</v>
      </c>
      <c r="H1058" s="5">
        <v>199</v>
      </c>
      <c r="I1058" s="5">
        <v>3</v>
      </c>
      <c r="J1058" s="5">
        <v>597</v>
      </c>
    </row>
    <row r="1059" spans="1:10" ht="15.75" customHeight="1" x14ac:dyDescent="0.25">
      <c r="A1059" s="3" t="s">
        <v>1104</v>
      </c>
      <c r="B1059" s="4">
        <v>43433</v>
      </c>
      <c r="C1059" s="5">
        <v>9</v>
      </c>
      <c r="D1059" s="5" t="s">
        <v>21</v>
      </c>
      <c r="E1059" s="5" t="s">
        <v>46</v>
      </c>
      <c r="F1059" s="5" t="s">
        <v>23</v>
      </c>
      <c r="G1059" s="5" t="s">
        <v>41</v>
      </c>
      <c r="H1059" s="5">
        <v>399</v>
      </c>
      <c r="I1059" s="5">
        <v>6</v>
      </c>
      <c r="J1059" s="5">
        <v>2394</v>
      </c>
    </row>
    <row r="1060" spans="1:10" ht="15.75" customHeight="1" x14ac:dyDescent="0.25">
      <c r="A1060" s="3" t="s">
        <v>1105</v>
      </c>
      <c r="B1060" s="4">
        <v>43433</v>
      </c>
      <c r="C1060" s="5">
        <v>12</v>
      </c>
      <c r="D1060" s="5" t="s">
        <v>66</v>
      </c>
      <c r="E1060" s="5" t="s">
        <v>63</v>
      </c>
      <c r="F1060" s="5" t="s">
        <v>13</v>
      </c>
      <c r="G1060" s="5" t="s">
        <v>19</v>
      </c>
      <c r="H1060" s="5">
        <v>289</v>
      </c>
      <c r="I1060" s="5">
        <v>9</v>
      </c>
      <c r="J1060" s="5">
        <v>2601</v>
      </c>
    </row>
    <row r="1061" spans="1:10" ht="15.75" customHeight="1" x14ac:dyDescent="0.25">
      <c r="A1061" s="3" t="s">
        <v>1106</v>
      </c>
      <c r="B1061" s="4">
        <v>43434</v>
      </c>
      <c r="C1061" s="5">
        <v>2</v>
      </c>
      <c r="D1061" s="5" t="s">
        <v>106</v>
      </c>
      <c r="E1061" s="5" t="s">
        <v>17</v>
      </c>
      <c r="F1061" s="5" t="s">
        <v>18</v>
      </c>
      <c r="G1061" s="5" t="s">
        <v>24</v>
      </c>
      <c r="H1061" s="5">
        <v>159</v>
      </c>
      <c r="I1061" s="5">
        <v>1</v>
      </c>
      <c r="J1061" s="5">
        <v>159</v>
      </c>
    </row>
    <row r="1062" spans="1:10" ht="15.75" customHeight="1" x14ac:dyDescent="0.25">
      <c r="A1062" s="3" t="s">
        <v>1107</v>
      </c>
      <c r="B1062" s="4">
        <v>43435</v>
      </c>
      <c r="C1062" s="5">
        <v>8</v>
      </c>
      <c r="D1062" s="5" t="s">
        <v>45</v>
      </c>
      <c r="E1062" s="5" t="s">
        <v>46</v>
      </c>
      <c r="F1062" s="5" t="s">
        <v>23</v>
      </c>
      <c r="G1062" s="5" t="s">
        <v>41</v>
      </c>
      <c r="H1062" s="5">
        <v>399</v>
      </c>
      <c r="I1062" s="5">
        <v>5</v>
      </c>
      <c r="J1062" s="5">
        <v>1995</v>
      </c>
    </row>
    <row r="1063" spans="1:10" ht="15.75" customHeight="1" x14ac:dyDescent="0.25">
      <c r="A1063" s="3" t="s">
        <v>1108</v>
      </c>
      <c r="B1063" s="4">
        <v>43435</v>
      </c>
      <c r="C1063" s="5">
        <v>17</v>
      </c>
      <c r="D1063" s="5" t="s">
        <v>35</v>
      </c>
      <c r="E1063" s="5" t="s">
        <v>36</v>
      </c>
      <c r="F1063" s="5" t="s">
        <v>28</v>
      </c>
      <c r="G1063" s="5" t="s">
        <v>19</v>
      </c>
      <c r="H1063" s="5">
        <v>289</v>
      </c>
      <c r="I1063" s="5">
        <v>0</v>
      </c>
      <c r="J1063" s="5">
        <v>0</v>
      </c>
    </row>
    <row r="1064" spans="1:10" ht="15.75" customHeight="1" x14ac:dyDescent="0.25">
      <c r="A1064" s="3" t="s">
        <v>1109</v>
      </c>
      <c r="B1064" s="4">
        <v>43436</v>
      </c>
      <c r="C1064" s="5">
        <v>7</v>
      </c>
      <c r="D1064" s="5" t="s">
        <v>88</v>
      </c>
      <c r="E1064" s="5" t="s">
        <v>46</v>
      </c>
      <c r="F1064" s="5" t="s">
        <v>23</v>
      </c>
      <c r="G1064" s="5" t="s">
        <v>41</v>
      </c>
      <c r="H1064" s="5">
        <v>399</v>
      </c>
      <c r="I1064" s="5">
        <v>3</v>
      </c>
      <c r="J1064" s="5">
        <v>1197</v>
      </c>
    </row>
    <row r="1065" spans="1:10" ht="15.75" customHeight="1" x14ac:dyDescent="0.25">
      <c r="A1065" s="3" t="s">
        <v>1110</v>
      </c>
      <c r="B1065" s="4">
        <v>43437</v>
      </c>
      <c r="C1065" s="5">
        <v>1</v>
      </c>
      <c r="D1065" s="5" t="s">
        <v>16</v>
      </c>
      <c r="E1065" s="5" t="s">
        <v>68</v>
      </c>
      <c r="F1065" s="5" t="s">
        <v>18</v>
      </c>
      <c r="G1065" s="5" t="s">
        <v>19</v>
      </c>
      <c r="H1065" s="5">
        <v>289</v>
      </c>
      <c r="I1065" s="5">
        <v>4</v>
      </c>
      <c r="J1065" s="5">
        <v>1156</v>
      </c>
    </row>
    <row r="1066" spans="1:10" ht="15.75" customHeight="1" x14ac:dyDescent="0.25">
      <c r="A1066" s="3" t="s">
        <v>1111</v>
      </c>
      <c r="B1066" s="4">
        <v>43437</v>
      </c>
      <c r="C1066" s="5">
        <v>19</v>
      </c>
      <c r="D1066" s="5" t="s">
        <v>56</v>
      </c>
      <c r="E1066" s="5" t="s">
        <v>27</v>
      </c>
      <c r="F1066" s="5" t="s">
        <v>28</v>
      </c>
      <c r="G1066" s="5" t="s">
        <v>19</v>
      </c>
      <c r="H1066" s="5">
        <v>289</v>
      </c>
      <c r="I1066" s="5">
        <v>2</v>
      </c>
      <c r="J1066" s="5">
        <v>578</v>
      </c>
    </row>
    <row r="1067" spans="1:10" ht="15.75" customHeight="1" x14ac:dyDescent="0.25">
      <c r="A1067" s="3" t="s">
        <v>1112</v>
      </c>
      <c r="B1067" s="4">
        <v>43438</v>
      </c>
      <c r="C1067" s="5">
        <v>2</v>
      </c>
      <c r="D1067" s="5" t="s">
        <v>106</v>
      </c>
      <c r="E1067" s="5" t="s">
        <v>17</v>
      </c>
      <c r="F1067" s="5" t="s">
        <v>18</v>
      </c>
      <c r="G1067" s="5" t="s">
        <v>31</v>
      </c>
      <c r="H1067" s="5">
        <v>69</v>
      </c>
      <c r="I1067" s="5">
        <v>7</v>
      </c>
      <c r="J1067" s="5">
        <v>483</v>
      </c>
    </row>
    <row r="1068" spans="1:10" ht="15.75" customHeight="1" x14ac:dyDescent="0.25">
      <c r="A1068" s="3" t="s">
        <v>1113</v>
      </c>
      <c r="B1068" s="4">
        <v>43438</v>
      </c>
      <c r="C1068" s="5">
        <v>16</v>
      </c>
      <c r="D1068" s="5" t="s">
        <v>30</v>
      </c>
      <c r="E1068" s="5" t="s">
        <v>36</v>
      </c>
      <c r="F1068" s="5" t="s">
        <v>28</v>
      </c>
      <c r="G1068" s="5" t="s">
        <v>41</v>
      </c>
      <c r="H1068" s="5">
        <v>399</v>
      </c>
      <c r="I1068" s="5">
        <v>0</v>
      </c>
      <c r="J1068" s="5">
        <v>0</v>
      </c>
    </row>
    <row r="1069" spans="1:10" ht="15.75" customHeight="1" x14ac:dyDescent="0.25">
      <c r="A1069" s="3" t="s">
        <v>1114</v>
      </c>
      <c r="B1069" s="4">
        <v>43439</v>
      </c>
      <c r="C1069" s="5">
        <v>5</v>
      </c>
      <c r="D1069" s="5" t="s">
        <v>60</v>
      </c>
      <c r="E1069" s="5" t="s">
        <v>68</v>
      </c>
      <c r="F1069" s="5" t="s">
        <v>18</v>
      </c>
      <c r="G1069" s="5" t="s">
        <v>41</v>
      </c>
      <c r="H1069" s="5">
        <v>399</v>
      </c>
      <c r="I1069" s="5">
        <v>4</v>
      </c>
      <c r="J1069" s="5">
        <v>1596</v>
      </c>
    </row>
    <row r="1070" spans="1:10" ht="15.75" customHeight="1" x14ac:dyDescent="0.25">
      <c r="A1070" s="3" t="s">
        <v>1115</v>
      </c>
      <c r="B1070" s="4">
        <v>43440</v>
      </c>
      <c r="C1070" s="5">
        <v>4</v>
      </c>
      <c r="D1070" s="5" t="s">
        <v>51</v>
      </c>
      <c r="E1070" s="5" t="s">
        <v>17</v>
      </c>
      <c r="F1070" s="5" t="s">
        <v>18</v>
      </c>
      <c r="G1070" s="5" t="s">
        <v>14</v>
      </c>
      <c r="H1070" s="5">
        <v>199</v>
      </c>
      <c r="I1070" s="5">
        <v>2</v>
      </c>
      <c r="J1070" s="5">
        <v>398</v>
      </c>
    </row>
    <row r="1071" spans="1:10" ht="15.75" customHeight="1" x14ac:dyDescent="0.25">
      <c r="A1071" s="3" t="s">
        <v>1116</v>
      </c>
      <c r="B1071" s="4">
        <v>43440</v>
      </c>
      <c r="C1071" s="5">
        <v>14</v>
      </c>
      <c r="D1071" s="5" t="s">
        <v>38</v>
      </c>
      <c r="E1071" s="5" t="s">
        <v>12</v>
      </c>
      <c r="F1071" s="5" t="s">
        <v>13</v>
      </c>
      <c r="G1071" s="5" t="s">
        <v>14</v>
      </c>
      <c r="H1071" s="5">
        <v>199</v>
      </c>
      <c r="I1071" s="5">
        <v>3</v>
      </c>
      <c r="J1071" s="5">
        <v>597</v>
      </c>
    </row>
    <row r="1072" spans="1:10" ht="15.75" customHeight="1" x14ac:dyDescent="0.25">
      <c r="A1072" s="3" t="s">
        <v>1117</v>
      </c>
      <c r="B1072" s="4">
        <v>43440</v>
      </c>
      <c r="C1072" s="5">
        <v>4</v>
      </c>
      <c r="D1072" s="5" t="s">
        <v>51</v>
      </c>
      <c r="E1072" s="5" t="s">
        <v>17</v>
      </c>
      <c r="F1072" s="5" t="s">
        <v>18</v>
      </c>
      <c r="G1072" s="5" t="s">
        <v>14</v>
      </c>
      <c r="H1072" s="5">
        <v>199</v>
      </c>
      <c r="I1072" s="5">
        <v>5</v>
      </c>
      <c r="J1072" s="5">
        <v>995</v>
      </c>
    </row>
    <row r="1073" spans="1:10" ht="15.75" customHeight="1" x14ac:dyDescent="0.25">
      <c r="A1073" s="3" t="s">
        <v>1118</v>
      </c>
      <c r="B1073" s="4">
        <v>43441</v>
      </c>
      <c r="C1073" s="5">
        <v>4</v>
      </c>
      <c r="D1073" s="5" t="s">
        <v>51</v>
      </c>
      <c r="E1073" s="5" t="s">
        <v>17</v>
      </c>
      <c r="F1073" s="5" t="s">
        <v>18</v>
      </c>
      <c r="G1073" s="5" t="s">
        <v>31</v>
      </c>
      <c r="H1073" s="5">
        <v>69</v>
      </c>
      <c r="I1073" s="5">
        <v>7</v>
      </c>
      <c r="J1073" s="5">
        <v>483</v>
      </c>
    </row>
    <row r="1074" spans="1:10" ht="15.75" customHeight="1" x14ac:dyDescent="0.25">
      <c r="A1074" s="3" t="s">
        <v>1119</v>
      </c>
      <c r="B1074" s="4">
        <v>43441</v>
      </c>
      <c r="C1074" s="5">
        <v>9</v>
      </c>
      <c r="D1074" s="5" t="s">
        <v>21</v>
      </c>
      <c r="E1074" s="5" t="s">
        <v>22</v>
      </c>
      <c r="F1074" s="5" t="s">
        <v>23</v>
      </c>
      <c r="G1074" s="5" t="s">
        <v>19</v>
      </c>
      <c r="H1074" s="5">
        <v>289</v>
      </c>
      <c r="I1074" s="5">
        <v>7</v>
      </c>
      <c r="J1074" s="5">
        <v>2023</v>
      </c>
    </row>
    <row r="1075" spans="1:10" ht="15.75" customHeight="1" x14ac:dyDescent="0.25">
      <c r="A1075" s="3" t="s">
        <v>1120</v>
      </c>
      <c r="B1075" s="4">
        <v>43442</v>
      </c>
      <c r="C1075" s="5">
        <v>10</v>
      </c>
      <c r="D1075" s="5" t="s">
        <v>58</v>
      </c>
      <c r="E1075" s="5" t="s">
        <v>22</v>
      </c>
      <c r="F1075" s="5" t="s">
        <v>23</v>
      </c>
      <c r="G1075" s="5" t="s">
        <v>31</v>
      </c>
      <c r="H1075" s="5">
        <v>69</v>
      </c>
      <c r="I1075" s="5">
        <v>7</v>
      </c>
      <c r="J1075" s="5">
        <v>483</v>
      </c>
    </row>
    <row r="1076" spans="1:10" ht="15.75" customHeight="1" x14ac:dyDescent="0.25">
      <c r="A1076" s="3" t="s">
        <v>1121</v>
      </c>
      <c r="B1076" s="4">
        <v>43442</v>
      </c>
      <c r="C1076" s="5">
        <v>4</v>
      </c>
      <c r="D1076" s="5" t="s">
        <v>51</v>
      </c>
      <c r="E1076" s="5" t="s">
        <v>17</v>
      </c>
      <c r="F1076" s="5" t="s">
        <v>18</v>
      </c>
      <c r="G1076" s="5" t="s">
        <v>31</v>
      </c>
      <c r="H1076" s="5">
        <v>69</v>
      </c>
      <c r="I1076" s="5">
        <v>5</v>
      </c>
      <c r="J1076" s="5">
        <v>345</v>
      </c>
    </row>
    <row r="1077" spans="1:10" ht="15.75" customHeight="1" x14ac:dyDescent="0.25">
      <c r="A1077" s="3" t="s">
        <v>1122</v>
      </c>
      <c r="B1077" s="4">
        <v>43443</v>
      </c>
      <c r="C1077" s="5">
        <v>20</v>
      </c>
      <c r="D1077" s="5" t="s">
        <v>40</v>
      </c>
      <c r="E1077" s="5" t="s">
        <v>27</v>
      </c>
      <c r="F1077" s="5" t="s">
        <v>28</v>
      </c>
      <c r="G1077" s="5" t="s">
        <v>19</v>
      </c>
      <c r="H1077" s="5">
        <v>289</v>
      </c>
      <c r="I1077" s="5">
        <v>8</v>
      </c>
      <c r="J1077" s="5">
        <v>2312</v>
      </c>
    </row>
    <row r="1078" spans="1:10" ht="15.75" customHeight="1" x14ac:dyDescent="0.25">
      <c r="A1078" s="3" t="s">
        <v>1123</v>
      </c>
      <c r="B1078" s="4">
        <v>43444</v>
      </c>
      <c r="C1078" s="5">
        <v>11</v>
      </c>
      <c r="D1078" s="5" t="s">
        <v>11</v>
      </c>
      <c r="E1078" s="5" t="s">
        <v>12</v>
      </c>
      <c r="F1078" s="5" t="s">
        <v>13</v>
      </c>
      <c r="G1078" s="5" t="s">
        <v>19</v>
      </c>
      <c r="H1078" s="5">
        <v>289</v>
      </c>
      <c r="I1078" s="5">
        <v>9</v>
      </c>
      <c r="J1078" s="5">
        <v>2601</v>
      </c>
    </row>
    <row r="1079" spans="1:10" ht="15.75" customHeight="1" x14ac:dyDescent="0.25">
      <c r="A1079" s="3" t="s">
        <v>1124</v>
      </c>
      <c r="B1079" s="4">
        <v>43445</v>
      </c>
      <c r="C1079" s="5">
        <v>13</v>
      </c>
      <c r="D1079" s="5" t="s">
        <v>33</v>
      </c>
      <c r="E1079" s="5" t="s">
        <v>12</v>
      </c>
      <c r="F1079" s="5" t="s">
        <v>13</v>
      </c>
      <c r="G1079" s="5" t="s">
        <v>19</v>
      </c>
      <c r="H1079" s="5">
        <v>289</v>
      </c>
      <c r="I1079" s="5">
        <v>8</v>
      </c>
      <c r="J1079" s="5">
        <v>2312</v>
      </c>
    </row>
    <row r="1080" spans="1:10" ht="15.75" customHeight="1" x14ac:dyDescent="0.25">
      <c r="A1080" s="3" t="s">
        <v>1125</v>
      </c>
      <c r="B1080" s="4">
        <v>43445</v>
      </c>
      <c r="C1080" s="5">
        <v>10</v>
      </c>
      <c r="D1080" s="5" t="s">
        <v>58</v>
      </c>
      <c r="E1080" s="5" t="s">
        <v>22</v>
      </c>
      <c r="F1080" s="5" t="s">
        <v>23</v>
      </c>
      <c r="G1080" s="5" t="s">
        <v>31</v>
      </c>
      <c r="H1080" s="5">
        <v>69</v>
      </c>
      <c r="I1080" s="5">
        <v>6</v>
      </c>
      <c r="J1080" s="5">
        <v>414</v>
      </c>
    </row>
    <row r="1081" spans="1:10" ht="15.75" customHeight="1" x14ac:dyDescent="0.25">
      <c r="A1081" s="3" t="s">
        <v>1126</v>
      </c>
      <c r="B1081" s="4">
        <v>43445</v>
      </c>
      <c r="C1081" s="5">
        <v>19</v>
      </c>
      <c r="D1081" s="5" t="s">
        <v>56</v>
      </c>
      <c r="E1081" s="5" t="s">
        <v>27</v>
      </c>
      <c r="F1081" s="5" t="s">
        <v>28</v>
      </c>
      <c r="G1081" s="5" t="s">
        <v>19</v>
      </c>
      <c r="H1081" s="5">
        <v>289</v>
      </c>
      <c r="I1081" s="5">
        <v>9</v>
      </c>
      <c r="J1081" s="5">
        <v>2601</v>
      </c>
    </row>
    <row r="1082" spans="1:10" ht="15.75" customHeight="1" x14ac:dyDescent="0.25">
      <c r="A1082" s="3" t="s">
        <v>1127</v>
      </c>
      <c r="B1082" s="4">
        <v>43446</v>
      </c>
      <c r="C1082" s="5">
        <v>14</v>
      </c>
      <c r="D1082" s="5" t="s">
        <v>38</v>
      </c>
      <c r="E1082" s="5" t="s">
        <v>12</v>
      </c>
      <c r="F1082" s="5" t="s">
        <v>13</v>
      </c>
      <c r="G1082" s="5" t="s">
        <v>19</v>
      </c>
      <c r="H1082" s="5">
        <v>289</v>
      </c>
      <c r="I1082" s="5">
        <v>5</v>
      </c>
      <c r="J1082" s="5">
        <v>1445</v>
      </c>
    </row>
    <row r="1083" spans="1:10" ht="15.75" customHeight="1" x14ac:dyDescent="0.25">
      <c r="A1083" s="3" t="s">
        <v>1128</v>
      </c>
      <c r="B1083" s="4">
        <v>43447</v>
      </c>
      <c r="C1083" s="5">
        <v>16</v>
      </c>
      <c r="D1083" s="5" t="s">
        <v>30</v>
      </c>
      <c r="E1083" s="5" t="s">
        <v>27</v>
      </c>
      <c r="F1083" s="5" t="s">
        <v>28</v>
      </c>
      <c r="G1083" s="5" t="s">
        <v>24</v>
      </c>
      <c r="H1083" s="5">
        <v>159</v>
      </c>
      <c r="I1083" s="5">
        <v>0</v>
      </c>
      <c r="J1083" s="5">
        <v>0</v>
      </c>
    </row>
    <row r="1084" spans="1:10" ht="15.75" customHeight="1" x14ac:dyDescent="0.25">
      <c r="A1084" s="3" t="s">
        <v>1129</v>
      </c>
      <c r="B1084" s="4">
        <v>43447</v>
      </c>
      <c r="C1084" s="5">
        <v>13</v>
      </c>
      <c r="D1084" s="5" t="s">
        <v>33</v>
      </c>
      <c r="E1084" s="5" t="s">
        <v>12</v>
      </c>
      <c r="F1084" s="5" t="s">
        <v>13</v>
      </c>
      <c r="G1084" s="5" t="s">
        <v>19</v>
      </c>
      <c r="H1084" s="5">
        <v>289</v>
      </c>
      <c r="I1084" s="5">
        <v>5</v>
      </c>
      <c r="J1084" s="5">
        <v>1445</v>
      </c>
    </row>
    <row r="1085" spans="1:10" ht="15.75" customHeight="1" x14ac:dyDescent="0.25">
      <c r="A1085" s="3" t="s">
        <v>1130</v>
      </c>
      <c r="B1085" s="4">
        <v>43447</v>
      </c>
      <c r="C1085" s="5">
        <v>2</v>
      </c>
      <c r="D1085" s="5" t="s">
        <v>106</v>
      </c>
      <c r="E1085" s="5" t="s">
        <v>17</v>
      </c>
      <c r="F1085" s="5" t="s">
        <v>18</v>
      </c>
      <c r="G1085" s="5" t="s">
        <v>14</v>
      </c>
      <c r="H1085" s="5">
        <v>199</v>
      </c>
      <c r="I1085" s="5">
        <v>4</v>
      </c>
      <c r="J1085" s="5">
        <v>796</v>
      </c>
    </row>
    <row r="1086" spans="1:10" ht="15.75" customHeight="1" x14ac:dyDescent="0.25">
      <c r="A1086" s="3" t="s">
        <v>1131</v>
      </c>
      <c r="B1086" s="4">
        <v>43447</v>
      </c>
      <c r="C1086" s="5">
        <v>5</v>
      </c>
      <c r="D1086" s="5" t="s">
        <v>60</v>
      </c>
      <c r="E1086" s="5" t="s">
        <v>68</v>
      </c>
      <c r="F1086" s="5" t="s">
        <v>18</v>
      </c>
      <c r="G1086" s="5" t="s">
        <v>14</v>
      </c>
      <c r="H1086" s="5">
        <v>199</v>
      </c>
      <c r="I1086" s="5">
        <v>9</v>
      </c>
      <c r="J1086" s="5">
        <v>1791</v>
      </c>
    </row>
    <row r="1087" spans="1:10" ht="15.75" customHeight="1" x14ac:dyDescent="0.25">
      <c r="A1087" s="3" t="s">
        <v>1132</v>
      </c>
      <c r="B1087" s="4">
        <v>43447</v>
      </c>
      <c r="C1087" s="5">
        <v>11</v>
      </c>
      <c r="D1087" s="5" t="s">
        <v>11</v>
      </c>
      <c r="E1087" s="5" t="s">
        <v>63</v>
      </c>
      <c r="F1087" s="5" t="s">
        <v>13</v>
      </c>
      <c r="G1087" s="5" t="s">
        <v>31</v>
      </c>
      <c r="H1087" s="5">
        <v>69</v>
      </c>
      <c r="I1087" s="5">
        <v>1</v>
      </c>
      <c r="J1087" s="5">
        <v>69</v>
      </c>
    </row>
    <row r="1088" spans="1:10" ht="15.75" customHeight="1" x14ac:dyDescent="0.25">
      <c r="A1088" s="3" t="s">
        <v>1133</v>
      </c>
      <c r="B1088" s="4">
        <v>43447</v>
      </c>
      <c r="C1088" s="5">
        <v>3</v>
      </c>
      <c r="D1088" s="5" t="s">
        <v>43</v>
      </c>
      <c r="E1088" s="5" t="s">
        <v>17</v>
      </c>
      <c r="F1088" s="5" t="s">
        <v>18</v>
      </c>
      <c r="G1088" s="5" t="s">
        <v>31</v>
      </c>
      <c r="H1088" s="5">
        <v>69</v>
      </c>
      <c r="I1088" s="5">
        <v>5</v>
      </c>
      <c r="J1088" s="5">
        <v>345</v>
      </c>
    </row>
    <row r="1089" spans="1:10" ht="15.75" customHeight="1" x14ac:dyDescent="0.25">
      <c r="A1089" s="3" t="s">
        <v>1134</v>
      </c>
      <c r="B1089" s="4">
        <v>43447</v>
      </c>
      <c r="C1089" s="5">
        <v>11</v>
      </c>
      <c r="D1089" s="5" t="s">
        <v>11</v>
      </c>
      <c r="E1089" s="5" t="s">
        <v>63</v>
      </c>
      <c r="F1089" s="5" t="s">
        <v>13</v>
      </c>
      <c r="G1089" s="5" t="s">
        <v>24</v>
      </c>
      <c r="H1089" s="5">
        <v>159</v>
      </c>
      <c r="I1089" s="5">
        <v>3</v>
      </c>
      <c r="J1089" s="5">
        <v>477</v>
      </c>
    </row>
    <row r="1090" spans="1:10" ht="15.75" customHeight="1" x14ac:dyDescent="0.25">
      <c r="A1090" s="3" t="s">
        <v>1135</v>
      </c>
      <c r="B1090" s="4">
        <v>43447</v>
      </c>
      <c r="C1090" s="5">
        <v>1</v>
      </c>
      <c r="D1090" s="5" t="s">
        <v>16</v>
      </c>
      <c r="E1090" s="5" t="s">
        <v>17</v>
      </c>
      <c r="F1090" s="5" t="s">
        <v>18</v>
      </c>
      <c r="G1090" s="5" t="s">
        <v>41</v>
      </c>
      <c r="H1090" s="5">
        <v>399</v>
      </c>
      <c r="I1090" s="5">
        <v>1</v>
      </c>
      <c r="J1090" s="5">
        <v>399</v>
      </c>
    </row>
    <row r="1091" spans="1:10" ht="15.75" customHeight="1" x14ac:dyDescent="0.25">
      <c r="A1091" s="3" t="s">
        <v>1136</v>
      </c>
      <c r="B1091" s="4">
        <v>43448</v>
      </c>
      <c r="C1091" s="5">
        <v>18</v>
      </c>
      <c r="D1091" s="5" t="s">
        <v>26</v>
      </c>
      <c r="E1091" s="5" t="s">
        <v>27</v>
      </c>
      <c r="F1091" s="5" t="s">
        <v>28</v>
      </c>
      <c r="G1091" s="5" t="s">
        <v>19</v>
      </c>
      <c r="H1091" s="5">
        <v>289</v>
      </c>
      <c r="I1091" s="5">
        <v>9</v>
      </c>
      <c r="J1091" s="5">
        <v>2601</v>
      </c>
    </row>
    <row r="1092" spans="1:10" ht="15.75" customHeight="1" x14ac:dyDescent="0.25">
      <c r="A1092" s="3" t="s">
        <v>1137</v>
      </c>
      <c r="B1092" s="4">
        <v>43449</v>
      </c>
      <c r="C1092" s="5">
        <v>15</v>
      </c>
      <c r="D1092" s="5" t="s">
        <v>118</v>
      </c>
      <c r="E1092" s="5" t="s">
        <v>63</v>
      </c>
      <c r="F1092" s="5" t="s">
        <v>13</v>
      </c>
      <c r="G1092" s="5" t="s">
        <v>19</v>
      </c>
      <c r="H1092" s="5">
        <v>289</v>
      </c>
      <c r="I1092" s="5">
        <v>9</v>
      </c>
      <c r="J1092" s="5">
        <v>2601</v>
      </c>
    </row>
    <row r="1093" spans="1:10" ht="15.75" customHeight="1" x14ac:dyDescent="0.25">
      <c r="A1093" s="3" t="s">
        <v>1138</v>
      </c>
      <c r="B1093" s="4">
        <v>43449</v>
      </c>
      <c r="C1093" s="5">
        <v>8</v>
      </c>
      <c r="D1093" s="5" t="s">
        <v>45</v>
      </c>
      <c r="E1093" s="5" t="s">
        <v>22</v>
      </c>
      <c r="F1093" s="5" t="s">
        <v>23</v>
      </c>
      <c r="G1093" s="5" t="s">
        <v>19</v>
      </c>
      <c r="H1093" s="5">
        <v>289</v>
      </c>
      <c r="I1093" s="5">
        <v>2</v>
      </c>
      <c r="J1093" s="5">
        <v>578</v>
      </c>
    </row>
    <row r="1094" spans="1:10" ht="15.75" customHeight="1" x14ac:dyDescent="0.25">
      <c r="A1094" s="3" t="s">
        <v>1139</v>
      </c>
      <c r="B1094" s="4">
        <v>43450</v>
      </c>
      <c r="C1094" s="5">
        <v>18</v>
      </c>
      <c r="D1094" s="5" t="s">
        <v>26</v>
      </c>
      <c r="E1094" s="5" t="s">
        <v>27</v>
      </c>
      <c r="F1094" s="5" t="s">
        <v>28</v>
      </c>
      <c r="G1094" s="5" t="s">
        <v>24</v>
      </c>
      <c r="H1094" s="5">
        <v>159</v>
      </c>
      <c r="I1094" s="5">
        <v>4</v>
      </c>
      <c r="J1094" s="5">
        <v>636</v>
      </c>
    </row>
    <row r="1095" spans="1:10" ht="15.75" customHeight="1" x14ac:dyDescent="0.25">
      <c r="A1095" s="3" t="s">
        <v>1140</v>
      </c>
      <c r="B1095" s="4">
        <v>43450</v>
      </c>
      <c r="C1095" s="5">
        <v>5</v>
      </c>
      <c r="D1095" s="5" t="s">
        <v>60</v>
      </c>
      <c r="E1095" s="5" t="s">
        <v>68</v>
      </c>
      <c r="F1095" s="5" t="s">
        <v>18</v>
      </c>
      <c r="G1095" s="5" t="s">
        <v>31</v>
      </c>
      <c r="H1095" s="5">
        <v>69</v>
      </c>
      <c r="I1095" s="5">
        <v>1</v>
      </c>
      <c r="J1095" s="5">
        <v>69</v>
      </c>
    </row>
    <row r="1096" spans="1:10" ht="15.75" customHeight="1" x14ac:dyDescent="0.25">
      <c r="A1096" s="3" t="s">
        <v>1141</v>
      </c>
      <c r="B1096" s="4">
        <v>43450</v>
      </c>
      <c r="C1096" s="5">
        <v>20</v>
      </c>
      <c r="D1096" s="5" t="s">
        <v>40</v>
      </c>
      <c r="E1096" s="5" t="s">
        <v>36</v>
      </c>
      <c r="F1096" s="5" t="s">
        <v>28</v>
      </c>
      <c r="G1096" s="5" t="s">
        <v>19</v>
      </c>
      <c r="H1096" s="5">
        <v>289</v>
      </c>
      <c r="I1096" s="5">
        <v>3</v>
      </c>
      <c r="J1096" s="5">
        <v>867</v>
      </c>
    </row>
    <row r="1097" spans="1:10" ht="15.75" customHeight="1" x14ac:dyDescent="0.25">
      <c r="A1097" s="3" t="s">
        <v>1142</v>
      </c>
      <c r="B1097" s="4">
        <v>43451</v>
      </c>
      <c r="C1097" s="5">
        <v>12</v>
      </c>
      <c r="D1097" s="5" t="s">
        <v>66</v>
      </c>
      <c r="E1097" s="5" t="s">
        <v>12</v>
      </c>
      <c r="F1097" s="5" t="s">
        <v>13</v>
      </c>
      <c r="G1097" s="5" t="s">
        <v>41</v>
      </c>
      <c r="H1097" s="5">
        <v>399</v>
      </c>
      <c r="I1097" s="5">
        <v>5</v>
      </c>
      <c r="J1097" s="5">
        <v>1995</v>
      </c>
    </row>
    <row r="1098" spans="1:10" ht="15.75" customHeight="1" x14ac:dyDescent="0.25">
      <c r="A1098" s="3" t="s">
        <v>1143</v>
      </c>
      <c r="B1098" s="4">
        <v>43451</v>
      </c>
      <c r="C1098" s="5">
        <v>1</v>
      </c>
      <c r="D1098" s="5" t="s">
        <v>16</v>
      </c>
      <c r="E1098" s="5" t="s">
        <v>17</v>
      </c>
      <c r="F1098" s="5" t="s">
        <v>18</v>
      </c>
      <c r="G1098" s="5" t="s">
        <v>31</v>
      </c>
      <c r="H1098" s="5">
        <v>69</v>
      </c>
      <c r="I1098" s="5">
        <v>6</v>
      </c>
      <c r="J1098" s="5">
        <v>414</v>
      </c>
    </row>
    <row r="1099" spans="1:10" ht="15.75" customHeight="1" x14ac:dyDescent="0.25">
      <c r="A1099" s="3" t="s">
        <v>1144</v>
      </c>
      <c r="B1099" s="4">
        <v>43452</v>
      </c>
      <c r="C1099" s="5">
        <v>10</v>
      </c>
      <c r="D1099" s="5" t="s">
        <v>58</v>
      </c>
      <c r="E1099" s="5" t="s">
        <v>22</v>
      </c>
      <c r="F1099" s="5" t="s">
        <v>23</v>
      </c>
      <c r="G1099" s="5" t="s">
        <v>14</v>
      </c>
      <c r="H1099" s="5">
        <v>199</v>
      </c>
      <c r="I1099" s="5">
        <v>3</v>
      </c>
      <c r="J1099" s="5">
        <v>597</v>
      </c>
    </row>
    <row r="1100" spans="1:10" ht="15.75" customHeight="1" x14ac:dyDescent="0.25">
      <c r="A1100" s="3" t="s">
        <v>1145</v>
      </c>
      <c r="B1100" s="4">
        <v>43452</v>
      </c>
      <c r="C1100" s="5">
        <v>3</v>
      </c>
      <c r="D1100" s="5" t="s">
        <v>43</v>
      </c>
      <c r="E1100" s="5" t="s">
        <v>17</v>
      </c>
      <c r="F1100" s="5" t="s">
        <v>18</v>
      </c>
      <c r="G1100" s="5" t="s">
        <v>31</v>
      </c>
      <c r="H1100" s="5">
        <v>69</v>
      </c>
      <c r="I1100" s="5">
        <v>2</v>
      </c>
      <c r="J1100" s="5">
        <v>138</v>
      </c>
    </row>
    <row r="1101" spans="1:10" ht="15.75" customHeight="1" x14ac:dyDescent="0.25">
      <c r="A1101" s="3" t="s">
        <v>1146</v>
      </c>
      <c r="B1101" s="4">
        <v>43452</v>
      </c>
      <c r="C1101" s="5">
        <v>8</v>
      </c>
      <c r="D1101" s="5" t="s">
        <v>45</v>
      </c>
      <c r="E1101" s="5" t="s">
        <v>46</v>
      </c>
      <c r="F1101" s="5" t="s">
        <v>23</v>
      </c>
      <c r="G1101" s="5" t="s">
        <v>24</v>
      </c>
      <c r="H1101" s="5">
        <v>159</v>
      </c>
      <c r="I1101" s="5">
        <v>3</v>
      </c>
      <c r="J1101" s="5">
        <v>477</v>
      </c>
    </row>
    <row r="1102" spans="1:10" ht="15.75" customHeight="1" x14ac:dyDescent="0.25">
      <c r="A1102" s="3" t="s">
        <v>1147</v>
      </c>
      <c r="B1102" s="4">
        <v>43452</v>
      </c>
      <c r="C1102" s="5">
        <v>8</v>
      </c>
      <c r="D1102" s="5" t="s">
        <v>45</v>
      </c>
      <c r="E1102" s="5" t="s">
        <v>22</v>
      </c>
      <c r="F1102" s="5" t="s">
        <v>23</v>
      </c>
      <c r="G1102" s="5" t="s">
        <v>31</v>
      </c>
      <c r="H1102" s="5">
        <v>69</v>
      </c>
      <c r="I1102" s="5">
        <v>9</v>
      </c>
      <c r="J1102" s="5">
        <v>621</v>
      </c>
    </row>
    <row r="1103" spans="1:10" ht="15.75" customHeight="1" x14ac:dyDescent="0.25">
      <c r="A1103" s="3" t="s">
        <v>1148</v>
      </c>
      <c r="B1103" s="4">
        <v>43452</v>
      </c>
      <c r="C1103" s="5">
        <v>12</v>
      </c>
      <c r="D1103" s="5" t="s">
        <v>66</v>
      </c>
      <c r="E1103" s="5" t="s">
        <v>12</v>
      </c>
      <c r="F1103" s="5" t="s">
        <v>13</v>
      </c>
      <c r="G1103" s="5" t="s">
        <v>41</v>
      </c>
      <c r="H1103" s="5">
        <v>399</v>
      </c>
      <c r="I1103" s="5">
        <v>3</v>
      </c>
      <c r="J1103" s="5">
        <v>1197</v>
      </c>
    </row>
    <row r="1104" spans="1:10" ht="15.75" customHeight="1" x14ac:dyDescent="0.25">
      <c r="A1104" s="3" t="s">
        <v>1149</v>
      </c>
      <c r="B1104" s="4">
        <v>43452</v>
      </c>
      <c r="C1104" s="5">
        <v>5</v>
      </c>
      <c r="D1104" s="5" t="s">
        <v>60</v>
      </c>
      <c r="E1104" s="5" t="s">
        <v>68</v>
      </c>
      <c r="F1104" s="5" t="s">
        <v>18</v>
      </c>
      <c r="G1104" s="5" t="s">
        <v>41</v>
      </c>
      <c r="H1104" s="5">
        <v>399</v>
      </c>
      <c r="I1104" s="5">
        <v>0</v>
      </c>
      <c r="J1104" s="5">
        <v>0</v>
      </c>
    </row>
    <row r="1105" spans="1:10" ht="15.75" customHeight="1" x14ac:dyDescent="0.25">
      <c r="A1105" s="3" t="s">
        <v>1150</v>
      </c>
      <c r="B1105" s="4">
        <v>43452</v>
      </c>
      <c r="C1105" s="5">
        <v>12</v>
      </c>
      <c r="D1105" s="5" t="s">
        <v>66</v>
      </c>
      <c r="E1105" s="5" t="s">
        <v>63</v>
      </c>
      <c r="F1105" s="5" t="s">
        <v>13</v>
      </c>
      <c r="G1105" s="5" t="s">
        <v>14</v>
      </c>
      <c r="H1105" s="5">
        <v>199</v>
      </c>
      <c r="I1105" s="5">
        <v>2</v>
      </c>
      <c r="J1105" s="5">
        <v>398</v>
      </c>
    </row>
    <row r="1106" spans="1:10" ht="15.75" customHeight="1" x14ac:dyDescent="0.25">
      <c r="A1106" s="3" t="s">
        <v>1151</v>
      </c>
      <c r="B1106" s="4">
        <v>43452</v>
      </c>
      <c r="C1106" s="5">
        <v>12</v>
      </c>
      <c r="D1106" s="5" t="s">
        <v>66</v>
      </c>
      <c r="E1106" s="5" t="s">
        <v>12</v>
      </c>
      <c r="F1106" s="5" t="s">
        <v>13</v>
      </c>
      <c r="G1106" s="5" t="s">
        <v>24</v>
      </c>
      <c r="H1106" s="5">
        <v>159</v>
      </c>
      <c r="I1106" s="5">
        <v>7</v>
      </c>
      <c r="J1106" s="5">
        <v>1113</v>
      </c>
    </row>
    <row r="1107" spans="1:10" ht="15.75" customHeight="1" x14ac:dyDescent="0.25">
      <c r="A1107" s="3" t="s">
        <v>1152</v>
      </c>
      <c r="B1107" s="4">
        <v>43452</v>
      </c>
      <c r="C1107" s="5">
        <v>20</v>
      </c>
      <c r="D1107" s="5" t="s">
        <v>40</v>
      </c>
      <c r="E1107" s="5" t="s">
        <v>27</v>
      </c>
      <c r="F1107" s="5" t="s">
        <v>28</v>
      </c>
      <c r="G1107" s="5" t="s">
        <v>19</v>
      </c>
      <c r="H1107" s="5">
        <v>289</v>
      </c>
      <c r="I1107" s="5">
        <v>4</v>
      </c>
      <c r="J1107" s="5">
        <v>1156</v>
      </c>
    </row>
    <row r="1108" spans="1:10" ht="15.75" customHeight="1" x14ac:dyDescent="0.25">
      <c r="A1108" s="3" t="s">
        <v>1153</v>
      </c>
      <c r="B1108" s="4">
        <v>43452</v>
      </c>
      <c r="C1108" s="5">
        <v>7</v>
      </c>
      <c r="D1108" s="5" t="s">
        <v>88</v>
      </c>
      <c r="E1108" s="5" t="s">
        <v>46</v>
      </c>
      <c r="F1108" s="5" t="s">
        <v>23</v>
      </c>
      <c r="G1108" s="5" t="s">
        <v>14</v>
      </c>
      <c r="H1108" s="5">
        <v>199</v>
      </c>
      <c r="I1108" s="5">
        <v>9</v>
      </c>
      <c r="J1108" s="5">
        <v>1791</v>
      </c>
    </row>
    <row r="1109" spans="1:10" ht="15.75" customHeight="1" x14ac:dyDescent="0.25">
      <c r="A1109" s="3" t="s">
        <v>1154</v>
      </c>
      <c r="B1109" s="4">
        <v>43452</v>
      </c>
      <c r="C1109" s="5">
        <v>14</v>
      </c>
      <c r="D1109" s="5" t="s">
        <v>38</v>
      </c>
      <c r="E1109" s="5" t="s">
        <v>12</v>
      </c>
      <c r="F1109" s="5" t="s">
        <v>13</v>
      </c>
      <c r="G1109" s="5" t="s">
        <v>41</v>
      </c>
      <c r="H1109" s="5">
        <v>399</v>
      </c>
      <c r="I1109" s="5">
        <v>5</v>
      </c>
      <c r="J1109" s="5">
        <v>1995</v>
      </c>
    </row>
    <row r="1110" spans="1:10" ht="15.75" customHeight="1" x14ac:dyDescent="0.25">
      <c r="A1110" s="3" t="s">
        <v>1155</v>
      </c>
      <c r="B1110" s="4">
        <v>43453</v>
      </c>
      <c r="C1110" s="5">
        <v>11</v>
      </c>
      <c r="D1110" s="5" t="s">
        <v>11</v>
      </c>
      <c r="E1110" s="5" t="s">
        <v>12</v>
      </c>
      <c r="F1110" s="5" t="s">
        <v>13</v>
      </c>
      <c r="G1110" s="5" t="s">
        <v>24</v>
      </c>
      <c r="H1110" s="5">
        <v>159</v>
      </c>
      <c r="I1110" s="5">
        <v>2</v>
      </c>
      <c r="J1110" s="5">
        <v>318</v>
      </c>
    </row>
    <row r="1111" spans="1:10" ht="15.75" customHeight="1" x14ac:dyDescent="0.25">
      <c r="A1111" s="3" t="s">
        <v>1156</v>
      </c>
      <c r="B1111" s="4">
        <v>43453</v>
      </c>
      <c r="C1111" s="5">
        <v>10</v>
      </c>
      <c r="D1111" s="5" t="s">
        <v>58</v>
      </c>
      <c r="E1111" s="5" t="s">
        <v>46</v>
      </c>
      <c r="F1111" s="5" t="s">
        <v>23</v>
      </c>
      <c r="G1111" s="5" t="s">
        <v>24</v>
      </c>
      <c r="H1111" s="5">
        <v>159</v>
      </c>
      <c r="I1111" s="5">
        <v>9</v>
      </c>
      <c r="J1111" s="5">
        <v>1431</v>
      </c>
    </row>
    <row r="1112" spans="1:10" ht="15.75" customHeight="1" x14ac:dyDescent="0.25">
      <c r="A1112" s="3" t="s">
        <v>1157</v>
      </c>
      <c r="B1112" s="4">
        <v>43454</v>
      </c>
      <c r="C1112" s="5">
        <v>4</v>
      </c>
      <c r="D1112" s="5" t="s">
        <v>51</v>
      </c>
      <c r="E1112" s="5" t="s">
        <v>17</v>
      </c>
      <c r="F1112" s="5" t="s">
        <v>18</v>
      </c>
      <c r="G1112" s="5" t="s">
        <v>41</v>
      </c>
      <c r="H1112" s="5">
        <v>399</v>
      </c>
      <c r="I1112" s="5">
        <v>8</v>
      </c>
      <c r="J1112" s="5">
        <v>3192</v>
      </c>
    </row>
    <row r="1113" spans="1:10" ht="15.75" customHeight="1" x14ac:dyDescent="0.25">
      <c r="A1113" s="3" t="s">
        <v>1158</v>
      </c>
      <c r="B1113" s="4">
        <v>43454</v>
      </c>
      <c r="C1113" s="5">
        <v>10</v>
      </c>
      <c r="D1113" s="5" t="s">
        <v>58</v>
      </c>
      <c r="E1113" s="5" t="s">
        <v>22</v>
      </c>
      <c r="F1113" s="5" t="s">
        <v>23</v>
      </c>
      <c r="G1113" s="5" t="s">
        <v>31</v>
      </c>
      <c r="H1113" s="5">
        <v>69</v>
      </c>
      <c r="I1113" s="5">
        <v>6</v>
      </c>
      <c r="J1113" s="5">
        <v>414</v>
      </c>
    </row>
    <row r="1114" spans="1:10" ht="15.75" customHeight="1" x14ac:dyDescent="0.25">
      <c r="A1114" s="3" t="s">
        <v>1159</v>
      </c>
      <c r="B1114" s="4">
        <v>43454</v>
      </c>
      <c r="C1114" s="5">
        <v>19</v>
      </c>
      <c r="D1114" s="5" t="s">
        <v>56</v>
      </c>
      <c r="E1114" s="5" t="s">
        <v>27</v>
      </c>
      <c r="F1114" s="5" t="s">
        <v>28</v>
      </c>
      <c r="G1114" s="5" t="s">
        <v>31</v>
      </c>
      <c r="H1114" s="5">
        <v>69</v>
      </c>
      <c r="I1114" s="5">
        <v>7</v>
      </c>
      <c r="J1114" s="5">
        <v>483</v>
      </c>
    </row>
    <row r="1115" spans="1:10" ht="15.75" customHeight="1" x14ac:dyDescent="0.25">
      <c r="A1115" s="3" t="s">
        <v>1160</v>
      </c>
      <c r="B1115" s="4">
        <v>43454</v>
      </c>
      <c r="C1115" s="5">
        <v>13</v>
      </c>
      <c r="D1115" s="5" t="s">
        <v>33</v>
      </c>
      <c r="E1115" s="5" t="s">
        <v>12</v>
      </c>
      <c r="F1115" s="5" t="s">
        <v>13</v>
      </c>
      <c r="G1115" s="5" t="s">
        <v>31</v>
      </c>
      <c r="H1115" s="5">
        <v>69</v>
      </c>
      <c r="I1115" s="5">
        <v>8</v>
      </c>
      <c r="J1115" s="5">
        <v>552</v>
      </c>
    </row>
    <row r="1116" spans="1:10" ht="15.75" customHeight="1" x14ac:dyDescent="0.25">
      <c r="A1116" s="3" t="s">
        <v>1161</v>
      </c>
      <c r="B1116" s="4">
        <v>43454</v>
      </c>
      <c r="C1116" s="5">
        <v>20</v>
      </c>
      <c r="D1116" s="5" t="s">
        <v>40</v>
      </c>
      <c r="E1116" s="5" t="s">
        <v>36</v>
      </c>
      <c r="F1116" s="5" t="s">
        <v>28</v>
      </c>
      <c r="G1116" s="5" t="s">
        <v>14</v>
      </c>
      <c r="H1116" s="5">
        <v>199</v>
      </c>
      <c r="I1116" s="5">
        <v>1</v>
      </c>
      <c r="J1116" s="5">
        <v>199</v>
      </c>
    </row>
    <row r="1117" spans="1:10" ht="15.75" customHeight="1" x14ac:dyDescent="0.25">
      <c r="A1117" s="3" t="s">
        <v>1162</v>
      </c>
      <c r="B1117" s="4">
        <v>43454</v>
      </c>
      <c r="C1117" s="5">
        <v>14</v>
      </c>
      <c r="D1117" s="5" t="s">
        <v>38</v>
      </c>
      <c r="E1117" s="5" t="s">
        <v>12</v>
      </c>
      <c r="F1117" s="5" t="s">
        <v>13</v>
      </c>
      <c r="G1117" s="5" t="s">
        <v>24</v>
      </c>
      <c r="H1117" s="5">
        <v>159</v>
      </c>
      <c r="I1117" s="5">
        <v>9</v>
      </c>
      <c r="J1117" s="5">
        <v>1431</v>
      </c>
    </row>
    <row r="1118" spans="1:10" ht="15.75" customHeight="1" x14ac:dyDescent="0.25">
      <c r="A1118" s="3" t="s">
        <v>1163</v>
      </c>
      <c r="B1118" s="4">
        <v>43454</v>
      </c>
      <c r="C1118" s="5">
        <v>9</v>
      </c>
      <c r="D1118" s="5" t="s">
        <v>21</v>
      </c>
      <c r="E1118" s="5" t="s">
        <v>22</v>
      </c>
      <c r="F1118" s="5" t="s">
        <v>23</v>
      </c>
      <c r="G1118" s="5" t="s">
        <v>19</v>
      </c>
      <c r="H1118" s="5">
        <v>289</v>
      </c>
      <c r="I1118" s="5">
        <v>5</v>
      </c>
      <c r="J1118" s="5">
        <v>1445</v>
      </c>
    </row>
    <row r="1119" spans="1:10" ht="15.75" customHeight="1" x14ac:dyDescent="0.25">
      <c r="A1119" s="3" t="s">
        <v>1164</v>
      </c>
      <c r="B1119" s="4">
        <v>43454</v>
      </c>
      <c r="C1119" s="5">
        <v>18</v>
      </c>
      <c r="D1119" s="5" t="s">
        <v>26</v>
      </c>
      <c r="E1119" s="5" t="s">
        <v>27</v>
      </c>
      <c r="F1119" s="5" t="s">
        <v>28</v>
      </c>
      <c r="G1119" s="5" t="s">
        <v>41</v>
      </c>
      <c r="H1119" s="5">
        <v>399</v>
      </c>
      <c r="I1119" s="5">
        <v>7</v>
      </c>
      <c r="J1119" s="5">
        <v>2793</v>
      </c>
    </row>
    <row r="1120" spans="1:10" ht="15.75" customHeight="1" x14ac:dyDescent="0.25">
      <c r="A1120" s="3" t="s">
        <v>1165</v>
      </c>
      <c r="B1120" s="4">
        <v>43454</v>
      </c>
      <c r="C1120" s="5">
        <v>10</v>
      </c>
      <c r="D1120" s="5" t="s">
        <v>58</v>
      </c>
      <c r="E1120" s="5" t="s">
        <v>22</v>
      </c>
      <c r="F1120" s="5" t="s">
        <v>23</v>
      </c>
      <c r="G1120" s="5" t="s">
        <v>14</v>
      </c>
      <c r="H1120" s="5">
        <v>199</v>
      </c>
      <c r="I1120" s="5">
        <v>6</v>
      </c>
      <c r="J1120" s="5">
        <v>1194</v>
      </c>
    </row>
    <row r="1121" spans="1:10" ht="15.75" customHeight="1" x14ac:dyDescent="0.25">
      <c r="A1121" s="3" t="s">
        <v>1166</v>
      </c>
      <c r="B1121" s="4">
        <v>43455</v>
      </c>
      <c r="C1121" s="5">
        <v>1</v>
      </c>
      <c r="D1121" s="5" t="s">
        <v>16</v>
      </c>
      <c r="E1121" s="5" t="s">
        <v>68</v>
      </c>
      <c r="F1121" s="5" t="s">
        <v>18</v>
      </c>
      <c r="G1121" s="5" t="s">
        <v>24</v>
      </c>
      <c r="H1121" s="5">
        <v>159</v>
      </c>
      <c r="I1121" s="5">
        <v>8</v>
      </c>
      <c r="J1121" s="5">
        <v>1272</v>
      </c>
    </row>
    <row r="1122" spans="1:10" ht="15.75" customHeight="1" x14ac:dyDescent="0.25">
      <c r="A1122" s="3" t="s">
        <v>1167</v>
      </c>
      <c r="B1122" s="4">
        <v>43456</v>
      </c>
      <c r="C1122" s="5">
        <v>14</v>
      </c>
      <c r="D1122" s="5" t="s">
        <v>38</v>
      </c>
      <c r="E1122" s="5" t="s">
        <v>63</v>
      </c>
      <c r="F1122" s="5" t="s">
        <v>13</v>
      </c>
      <c r="G1122" s="5" t="s">
        <v>41</v>
      </c>
      <c r="H1122" s="5">
        <v>399</v>
      </c>
      <c r="I1122" s="5">
        <v>7</v>
      </c>
      <c r="J1122" s="5">
        <v>2793</v>
      </c>
    </row>
    <row r="1123" spans="1:10" ht="15.75" customHeight="1" x14ac:dyDescent="0.25">
      <c r="A1123" s="3" t="s">
        <v>1168</v>
      </c>
      <c r="B1123" s="4">
        <v>43457</v>
      </c>
      <c r="C1123" s="5">
        <v>6</v>
      </c>
      <c r="D1123" s="5" t="s">
        <v>48</v>
      </c>
      <c r="E1123" s="5" t="s">
        <v>46</v>
      </c>
      <c r="F1123" s="5" t="s">
        <v>23</v>
      </c>
      <c r="G1123" s="5" t="s">
        <v>24</v>
      </c>
      <c r="H1123" s="5">
        <v>159</v>
      </c>
      <c r="I1123" s="5">
        <v>2</v>
      </c>
      <c r="J1123" s="5">
        <v>318</v>
      </c>
    </row>
    <row r="1124" spans="1:10" ht="15.75" customHeight="1" x14ac:dyDescent="0.25">
      <c r="A1124" s="3" t="s">
        <v>1169</v>
      </c>
      <c r="B1124" s="4">
        <v>43457</v>
      </c>
      <c r="C1124" s="5">
        <v>9</v>
      </c>
      <c r="D1124" s="5" t="s">
        <v>21</v>
      </c>
      <c r="E1124" s="5" t="s">
        <v>22</v>
      </c>
      <c r="F1124" s="5" t="s">
        <v>23</v>
      </c>
      <c r="G1124" s="5" t="s">
        <v>24</v>
      </c>
      <c r="H1124" s="5">
        <v>159</v>
      </c>
      <c r="I1124" s="5">
        <v>9</v>
      </c>
      <c r="J1124" s="5">
        <v>1431</v>
      </c>
    </row>
    <row r="1125" spans="1:10" ht="15.75" customHeight="1" x14ac:dyDescent="0.25">
      <c r="A1125" s="3" t="s">
        <v>1170</v>
      </c>
      <c r="B1125" s="4">
        <v>43457</v>
      </c>
      <c r="C1125" s="5">
        <v>14</v>
      </c>
      <c r="D1125" s="5" t="s">
        <v>38</v>
      </c>
      <c r="E1125" s="5" t="s">
        <v>12</v>
      </c>
      <c r="F1125" s="5" t="s">
        <v>13</v>
      </c>
      <c r="G1125" s="5" t="s">
        <v>24</v>
      </c>
      <c r="H1125" s="5">
        <v>159</v>
      </c>
      <c r="I1125" s="5">
        <v>2</v>
      </c>
      <c r="J1125" s="5">
        <v>318</v>
      </c>
    </row>
    <row r="1126" spans="1:10" ht="15.75" customHeight="1" x14ac:dyDescent="0.25">
      <c r="A1126" s="3" t="s">
        <v>1171</v>
      </c>
      <c r="B1126" s="4">
        <v>43457</v>
      </c>
      <c r="C1126" s="5">
        <v>19</v>
      </c>
      <c r="D1126" s="5" t="s">
        <v>56</v>
      </c>
      <c r="E1126" s="5" t="s">
        <v>27</v>
      </c>
      <c r="F1126" s="5" t="s">
        <v>28</v>
      </c>
      <c r="G1126" s="5" t="s">
        <v>31</v>
      </c>
      <c r="H1126" s="5">
        <v>69</v>
      </c>
      <c r="I1126" s="5">
        <v>5</v>
      </c>
      <c r="J1126" s="5">
        <v>345</v>
      </c>
    </row>
    <row r="1127" spans="1:10" ht="15.75" customHeight="1" x14ac:dyDescent="0.25">
      <c r="A1127" s="3" t="s">
        <v>1172</v>
      </c>
      <c r="B1127" s="4">
        <v>43457</v>
      </c>
      <c r="C1127" s="5">
        <v>11</v>
      </c>
      <c r="D1127" s="5" t="s">
        <v>11</v>
      </c>
      <c r="E1127" s="5" t="s">
        <v>12</v>
      </c>
      <c r="F1127" s="5" t="s">
        <v>13</v>
      </c>
      <c r="G1127" s="5" t="s">
        <v>19</v>
      </c>
      <c r="H1127" s="5">
        <v>289</v>
      </c>
      <c r="I1127" s="5">
        <v>9</v>
      </c>
      <c r="J1127" s="5">
        <v>2601</v>
      </c>
    </row>
    <row r="1128" spans="1:10" ht="15.75" customHeight="1" x14ac:dyDescent="0.25">
      <c r="A1128" s="3" t="s">
        <v>1173</v>
      </c>
      <c r="B1128" s="4">
        <v>43457</v>
      </c>
      <c r="C1128" s="5">
        <v>17</v>
      </c>
      <c r="D1128" s="5" t="s">
        <v>35</v>
      </c>
      <c r="E1128" s="5" t="s">
        <v>36</v>
      </c>
      <c r="F1128" s="5" t="s">
        <v>28</v>
      </c>
      <c r="G1128" s="5" t="s">
        <v>14</v>
      </c>
      <c r="H1128" s="5">
        <v>199</v>
      </c>
      <c r="I1128" s="5">
        <v>9</v>
      </c>
      <c r="J1128" s="5">
        <v>1791</v>
      </c>
    </row>
    <row r="1129" spans="1:10" ht="15.75" customHeight="1" x14ac:dyDescent="0.25">
      <c r="A1129" s="3" t="s">
        <v>1174</v>
      </c>
      <c r="B1129" s="4">
        <v>43458</v>
      </c>
      <c r="C1129" s="5">
        <v>9</v>
      </c>
      <c r="D1129" s="5" t="s">
        <v>21</v>
      </c>
      <c r="E1129" s="5" t="s">
        <v>46</v>
      </c>
      <c r="F1129" s="5" t="s">
        <v>23</v>
      </c>
      <c r="G1129" s="5" t="s">
        <v>41</v>
      </c>
      <c r="H1129" s="5">
        <v>399</v>
      </c>
      <c r="I1129" s="5">
        <v>2</v>
      </c>
      <c r="J1129" s="5">
        <v>798</v>
      </c>
    </row>
    <row r="1130" spans="1:10" ht="15.75" customHeight="1" x14ac:dyDescent="0.25">
      <c r="A1130" s="3" t="s">
        <v>1175</v>
      </c>
      <c r="B1130" s="4">
        <v>43458</v>
      </c>
      <c r="C1130" s="5">
        <v>13</v>
      </c>
      <c r="D1130" s="5" t="s">
        <v>33</v>
      </c>
      <c r="E1130" s="5" t="s">
        <v>12</v>
      </c>
      <c r="F1130" s="5" t="s">
        <v>13</v>
      </c>
      <c r="G1130" s="5" t="s">
        <v>24</v>
      </c>
      <c r="H1130" s="5">
        <v>159</v>
      </c>
      <c r="I1130" s="5">
        <v>2</v>
      </c>
      <c r="J1130" s="5">
        <v>318</v>
      </c>
    </row>
    <row r="1131" spans="1:10" ht="15.75" customHeight="1" x14ac:dyDescent="0.25">
      <c r="A1131" s="3" t="s">
        <v>1176</v>
      </c>
      <c r="B1131" s="4">
        <v>43459</v>
      </c>
      <c r="C1131" s="5">
        <v>18</v>
      </c>
      <c r="D1131" s="5" t="s">
        <v>26</v>
      </c>
      <c r="E1131" s="5" t="s">
        <v>36</v>
      </c>
      <c r="F1131" s="5" t="s">
        <v>28</v>
      </c>
      <c r="G1131" s="5" t="s">
        <v>14</v>
      </c>
      <c r="H1131" s="5">
        <v>199</v>
      </c>
      <c r="I1131" s="5">
        <v>8</v>
      </c>
      <c r="J1131" s="5">
        <v>1592</v>
      </c>
    </row>
    <row r="1132" spans="1:10" ht="15.75" customHeight="1" x14ac:dyDescent="0.25">
      <c r="A1132" s="3" t="s">
        <v>1177</v>
      </c>
      <c r="B1132" s="4">
        <v>43459</v>
      </c>
      <c r="C1132" s="5">
        <v>4</v>
      </c>
      <c r="D1132" s="5" t="s">
        <v>51</v>
      </c>
      <c r="E1132" s="5" t="s">
        <v>68</v>
      </c>
      <c r="F1132" s="5" t="s">
        <v>18</v>
      </c>
      <c r="G1132" s="5" t="s">
        <v>31</v>
      </c>
      <c r="H1132" s="5">
        <v>69</v>
      </c>
      <c r="I1132" s="5">
        <v>7</v>
      </c>
      <c r="J1132" s="5">
        <v>483</v>
      </c>
    </row>
    <row r="1133" spans="1:10" ht="15.75" customHeight="1" x14ac:dyDescent="0.25">
      <c r="A1133" s="3" t="s">
        <v>1178</v>
      </c>
      <c r="B1133" s="4">
        <v>43459</v>
      </c>
      <c r="C1133" s="5">
        <v>17</v>
      </c>
      <c r="D1133" s="5" t="s">
        <v>35</v>
      </c>
      <c r="E1133" s="5" t="s">
        <v>27</v>
      </c>
      <c r="F1133" s="5" t="s">
        <v>28</v>
      </c>
      <c r="G1133" s="5" t="s">
        <v>14</v>
      </c>
      <c r="H1133" s="5">
        <v>199</v>
      </c>
      <c r="I1133" s="5">
        <v>3</v>
      </c>
      <c r="J1133" s="5">
        <v>597</v>
      </c>
    </row>
    <row r="1134" spans="1:10" ht="15.75" customHeight="1" x14ac:dyDescent="0.25">
      <c r="A1134" s="3" t="s">
        <v>1179</v>
      </c>
      <c r="B1134" s="4">
        <v>43459</v>
      </c>
      <c r="C1134" s="5">
        <v>8</v>
      </c>
      <c r="D1134" s="5" t="s">
        <v>45</v>
      </c>
      <c r="E1134" s="5" t="s">
        <v>46</v>
      </c>
      <c r="F1134" s="5" t="s">
        <v>23</v>
      </c>
      <c r="G1134" s="5" t="s">
        <v>31</v>
      </c>
      <c r="H1134" s="5">
        <v>69</v>
      </c>
      <c r="I1134" s="5">
        <v>2</v>
      </c>
      <c r="J1134" s="5">
        <v>138</v>
      </c>
    </row>
    <row r="1135" spans="1:10" ht="15.75" customHeight="1" x14ac:dyDescent="0.25">
      <c r="A1135" s="3" t="s">
        <v>1180</v>
      </c>
      <c r="B1135" s="4">
        <v>43459</v>
      </c>
      <c r="C1135" s="5">
        <v>12</v>
      </c>
      <c r="D1135" s="5" t="s">
        <v>66</v>
      </c>
      <c r="E1135" s="5" t="s">
        <v>63</v>
      </c>
      <c r="F1135" s="5" t="s">
        <v>13</v>
      </c>
      <c r="G1135" s="5" t="s">
        <v>24</v>
      </c>
      <c r="H1135" s="5">
        <v>159</v>
      </c>
      <c r="I1135" s="5">
        <v>5</v>
      </c>
      <c r="J1135" s="5">
        <v>795</v>
      </c>
    </row>
    <row r="1136" spans="1:10" ht="15.75" customHeight="1" x14ac:dyDescent="0.25">
      <c r="A1136" s="3" t="s">
        <v>1181</v>
      </c>
      <c r="B1136" s="4">
        <v>43459</v>
      </c>
      <c r="C1136" s="5">
        <v>5</v>
      </c>
      <c r="D1136" s="5" t="s">
        <v>60</v>
      </c>
      <c r="E1136" s="5" t="s">
        <v>17</v>
      </c>
      <c r="F1136" s="5" t="s">
        <v>18</v>
      </c>
      <c r="G1136" s="5" t="s">
        <v>19</v>
      </c>
      <c r="H1136" s="5">
        <v>289</v>
      </c>
      <c r="I1136" s="5">
        <v>4</v>
      </c>
      <c r="J1136" s="5">
        <v>1156</v>
      </c>
    </row>
    <row r="1137" spans="1:10" ht="15.75" customHeight="1" x14ac:dyDescent="0.25">
      <c r="A1137" s="3" t="s">
        <v>1182</v>
      </c>
      <c r="B1137" s="4">
        <v>43459</v>
      </c>
      <c r="C1137" s="5">
        <v>16</v>
      </c>
      <c r="D1137" s="5" t="s">
        <v>30</v>
      </c>
      <c r="E1137" s="5" t="s">
        <v>27</v>
      </c>
      <c r="F1137" s="5" t="s">
        <v>28</v>
      </c>
      <c r="G1137" s="5" t="s">
        <v>24</v>
      </c>
      <c r="H1137" s="5">
        <v>159</v>
      </c>
      <c r="I1137" s="5">
        <v>4</v>
      </c>
      <c r="J1137" s="5">
        <v>636</v>
      </c>
    </row>
    <row r="1138" spans="1:10" ht="15.75" customHeight="1" x14ac:dyDescent="0.25">
      <c r="A1138" s="3" t="s">
        <v>1183</v>
      </c>
      <c r="B1138" s="4">
        <v>43459</v>
      </c>
      <c r="C1138" s="5">
        <v>3</v>
      </c>
      <c r="D1138" s="5" t="s">
        <v>43</v>
      </c>
      <c r="E1138" s="5" t="s">
        <v>68</v>
      </c>
      <c r="F1138" s="5" t="s">
        <v>18</v>
      </c>
      <c r="G1138" s="5" t="s">
        <v>19</v>
      </c>
      <c r="H1138" s="5">
        <v>289</v>
      </c>
      <c r="I1138" s="5">
        <v>6</v>
      </c>
      <c r="J1138" s="5">
        <v>1734</v>
      </c>
    </row>
    <row r="1139" spans="1:10" ht="15.75" customHeight="1" x14ac:dyDescent="0.25">
      <c r="A1139" s="3" t="s">
        <v>1184</v>
      </c>
      <c r="B1139" s="4">
        <v>43459</v>
      </c>
      <c r="C1139" s="5">
        <v>14</v>
      </c>
      <c r="D1139" s="5" t="s">
        <v>38</v>
      </c>
      <c r="E1139" s="5" t="s">
        <v>12</v>
      </c>
      <c r="F1139" s="5" t="s">
        <v>13</v>
      </c>
      <c r="G1139" s="5" t="s">
        <v>24</v>
      </c>
      <c r="H1139" s="5">
        <v>159</v>
      </c>
      <c r="I1139" s="5">
        <v>0</v>
      </c>
      <c r="J1139" s="5">
        <v>0</v>
      </c>
    </row>
    <row r="1140" spans="1:10" ht="15.75" customHeight="1" x14ac:dyDescent="0.25">
      <c r="A1140" s="3" t="s">
        <v>1185</v>
      </c>
      <c r="B1140" s="4">
        <v>43460</v>
      </c>
      <c r="C1140" s="5">
        <v>11</v>
      </c>
      <c r="D1140" s="5" t="s">
        <v>11</v>
      </c>
      <c r="E1140" s="5" t="s">
        <v>12</v>
      </c>
      <c r="F1140" s="5" t="s">
        <v>13</v>
      </c>
      <c r="G1140" s="5" t="s">
        <v>19</v>
      </c>
      <c r="H1140" s="5">
        <v>289</v>
      </c>
      <c r="I1140" s="5">
        <v>2</v>
      </c>
      <c r="J1140" s="5">
        <v>578</v>
      </c>
    </row>
    <row r="1141" spans="1:10" ht="15.75" customHeight="1" x14ac:dyDescent="0.25">
      <c r="A1141" s="3" t="s">
        <v>1186</v>
      </c>
      <c r="B1141" s="4">
        <v>43461</v>
      </c>
      <c r="C1141" s="5">
        <v>6</v>
      </c>
      <c r="D1141" s="5" t="s">
        <v>48</v>
      </c>
      <c r="E1141" s="5" t="s">
        <v>46</v>
      </c>
      <c r="F1141" s="5" t="s">
        <v>23</v>
      </c>
      <c r="G1141" s="5" t="s">
        <v>24</v>
      </c>
      <c r="H1141" s="5">
        <v>159</v>
      </c>
      <c r="I1141" s="5">
        <v>1</v>
      </c>
      <c r="J1141" s="5">
        <v>159</v>
      </c>
    </row>
    <row r="1142" spans="1:10" ht="15.75" customHeight="1" x14ac:dyDescent="0.25">
      <c r="A1142" s="3" t="s">
        <v>1187</v>
      </c>
      <c r="B1142" s="4">
        <v>43461</v>
      </c>
      <c r="C1142" s="5">
        <v>15</v>
      </c>
      <c r="D1142" s="5" t="s">
        <v>118</v>
      </c>
      <c r="E1142" s="5" t="s">
        <v>12</v>
      </c>
      <c r="F1142" s="5" t="s">
        <v>13</v>
      </c>
      <c r="G1142" s="5" t="s">
        <v>24</v>
      </c>
      <c r="H1142" s="5">
        <v>159</v>
      </c>
      <c r="I1142" s="5">
        <v>0</v>
      </c>
      <c r="J1142" s="5">
        <v>0</v>
      </c>
    </row>
    <row r="1143" spans="1:10" ht="15.75" customHeight="1" x14ac:dyDescent="0.25">
      <c r="A1143" s="3" t="s">
        <v>1188</v>
      </c>
      <c r="B1143" s="4">
        <v>43461</v>
      </c>
      <c r="C1143" s="5">
        <v>16</v>
      </c>
      <c r="D1143" s="5" t="s">
        <v>30</v>
      </c>
      <c r="E1143" s="5" t="s">
        <v>27</v>
      </c>
      <c r="F1143" s="5" t="s">
        <v>28</v>
      </c>
      <c r="G1143" s="5" t="s">
        <v>41</v>
      </c>
      <c r="H1143" s="5">
        <v>399</v>
      </c>
      <c r="I1143" s="5">
        <v>8</v>
      </c>
      <c r="J1143" s="5">
        <v>3192</v>
      </c>
    </row>
    <row r="1144" spans="1:10" ht="15.75" customHeight="1" x14ac:dyDescent="0.25">
      <c r="A1144" s="3" t="s">
        <v>1189</v>
      </c>
      <c r="B1144" s="4">
        <v>43462</v>
      </c>
      <c r="C1144" s="5">
        <v>17</v>
      </c>
      <c r="D1144" s="5" t="s">
        <v>35</v>
      </c>
      <c r="E1144" s="5" t="s">
        <v>27</v>
      </c>
      <c r="F1144" s="5" t="s">
        <v>28</v>
      </c>
      <c r="G1144" s="5" t="s">
        <v>31</v>
      </c>
      <c r="H1144" s="5">
        <v>69</v>
      </c>
      <c r="I1144" s="5">
        <v>6</v>
      </c>
      <c r="J1144" s="5">
        <v>414</v>
      </c>
    </row>
    <row r="1145" spans="1:10" ht="15.75" customHeight="1" x14ac:dyDescent="0.25">
      <c r="A1145" s="3" t="s">
        <v>1190</v>
      </c>
      <c r="B1145" s="4">
        <v>43463</v>
      </c>
      <c r="C1145" s="5">
        <v>11</v>
      </c>
      <c r="D1145" s="5" t="s">
        <v>11</v>
      </c>
      <c r="E1145" s="5" t="s">
        <v>12</v>
      </c>
      <c r="F1145" s="5" t="s">
        <v>13</v>
      </c>
      <c r="G1145" s="5" t="s">
        <v>41</v>
      </c>
      <c r="H1145" s="5">
        <v>399</v>
      </c>
      <c r="I1145" s="5">
        <v>2</v>
      </c>
      <c r="J1145" s="5">
        <v>798</v>
      </c>
    </row>
    <row r="1146" spans="1:10" ht="15.75" customHeight="1" x14ac:dyDescent="0.25">
      <c r="A1146" s="3" t="s">
        <v>1191</v>
      </c>
      <c r="B1146" s="4">
        <v>43464</v>
      </c>
      <c r="C1146" s="5">
        <v>12</v>
      </c>
      <c r="D1146" s="5" t="s">
        <v>66</v>
      </c>
      <c r="E1146" s="5" t="s">
        <v>12</v>
      </c>
      <c r="F1146" s="5" t="s">
        <v>13</v>
      </c>
      <c r="G1146" s="5" t="s">
        <v>41</v>
      </c>
      <c r="H1146" s="5">
        <v>399</v>
      </c>
      <c r="I1146" s="5">
        <v>8</v>
      </c>
      <c r="J1146" s="5">
        <v>3192</v>
      </c>
    </row>
    <row r="1147" spans="1:10" ht="15.75" customHeight="1" x14ac:dyDescent="0.25">
      <c r="A1147" s="3" t="s">
        <v>1192</v>
      </c>
      <c r="B1147" s="4">
        <v>43465</v>
      </c>
      <c r="C1147" s="5">
        <v>4</v>
      </c>
      <c r="D1147" s="5" t="s">
        <v>51</v>
      </c>
      <c r="E1147" s="5" t="s">
        <v>17</v>
      </c>
      <c r="F1147" s="5" t="s">
        <v>18</v>
      </c>
      <c r="G1147" s="5" t="s">
        <v>14</v>
      </c>
      <c r="H1147" s="5">
        <v>199</v>
      </c>
      <c r="I1147" s="5">
        <v>8</v>
      </c>
      <c r="J1147" s="5">
        <v>1592</v>
      </c>
    </row>
    <row r="1148" spans="1:10" ht="15.75" customHeight="1" x14ac:dyDescent="0.25">
      <c r="A1148" s="3" t="s">
        <v>1193</v>
      </c>
      <c r="B1148" s="4">
        <v>43466</v>
      </c>
      <c r="C1148" s="5">
        <v>20</v>
      </c>
      <c r="D1148" s="5" t="s">
        <v>40</v>
      </c>
      <c r="E1148" s="5" t="s">
        <v>36</v>
      </c>
      <c r="F1148" s="5" t="s">
        <v>28</v>
      </c>
      <c r="G1148" s="5" t="s">
        <v>41</v>
      </c>
      <c r="H1148" s="5">
        <v>399</v>
      </c>
      <c r="I1148" s="5">
        <v>4</v>
      </c>
      <c r="J1148" s="5">
        <v>1596</v>
      </c>
    </row>
    <row r="1149" spans="1:10" ht="15.75" customHeight="1" x14ac:dyDescent="0.25">
      <c r="A1149" s="3" t="s">
        <v>1194</v>
      </c>
      <c r="B1149" s="4">
        <v>43467</v>
      </c>
      <c r="C1149" s="5">
        <v>19</v>
      </c>
      <c r="D1149" s="5" t="s">
        <v>56</v>
      </c>
      <c r="E1149" s="5" t="s">
        <v>36</v>
      </c>
      <c r="F1149" s="5" t="s">
        <v>28</v>
      </c>
      <c r="G1149" s="5" t="s">
        <v>14</v>
      </c>
      <c r="H1149" s="5">
        <v>199</v>
      </c>
      <c r="I1149" s="5">
        <v>0</v>
      </c>
      <c r="J1149" s="5">
        <v>0</v>
      </c>
    </row>
    <row r="1150" spans="1:10" ht="15.75" customHeight="1" x14ac:dyDescent="0.25">
      <c r="A1150" s="3" t="s">
        <v>1195</v>
      </c>
      <c r="B1150" s="4">
        <v>43467</v>
      </c>
      <c r="C1150" s="5">
        <v>10</v>
      </c>
      <c r="D1150" s="5" t="s">
        <v>58</v>
      </c>
      <c r="E1150" s="5" t="s">
        <v>22</v>
      </c>
      <c r="F1150" s="5" t="s">
        <v>23</v>
      </c>
      <c r="G1150" s="5" t="s">
        <v>24</v>
      </c>
      <c r="H1150" s="5">
        <v>159</v>
      </c>
      <c r="I1150" s="5">
        <v>7</v>
      </c>
      <c r="J1150" s="5">
        <v>1113</v>
      </c>
    </row>
    <row r="1151" spans="1:10" ht="15.75" customHeight="1" x14ac:dyDescent="0.25">
      <c r="A1151" s="3" t="s">
        <v>1196</v>
      </c>
      <c r="B1151" s="4">
        <v>43467</v>
      </c>
      <c r="C1151" s="5">
        <v>5</v>
      </c>
      <c r="D1151" s="5" t="s">
        <v>60</v>
      </c>
      <c r="E1151" s="5" t="s">
        <v>68</v>
      </c>
      <c r="F1151" s="5" t="s">
        <v>18</v>
      </c>
      <c r="G1151" s="5" t="s">
        <v>24</v>
      </c>
      <c r="H1151" s="5">
        <v>159</v>
      </c>
      <c r="I1151" s="5">
        <v>0</v>
      </c>
      <c r="J1151" s="5">
        <v>0</v>
      </c>
    </row>
    <row r="1152" spans="1:10" ht="15.75" customHeight="1" x14ac:dyDescent="0.25">
      <c r="A1152" s="3" t="s">
        <v>1197</v>
      </c>
      <c r="B1152" s="4">
        <v>43468</v>
      </c>
      <c r="C1152" s="5">
        <v>1</v>
      </c>
      <c r="D1152" s="5" t="s">
        <v>16</v>
      </c>
      <c r="E1152" s="5" t="s">
        <v>68</v>
      </c>
      <c r="F1152" s="5" t="s">
        <v>18</v>
      </c>
      <c r="G1152" s="5" t="s">
        <v>19</v>
      </c>
      <c r="H1152" s="5">
        <v>289</v>
      </c>
      <c r="I1152" s="5">
        <v>4</v>
      </c>
      <c r="J1152" s="5">
        <v>1156</v>
      </c>
    </row>
    <row r="1153" spans="1:10" ht="15.75" customHeight="1" x14ac:dyDescent="0.25">
      <c r="A1153" s="3" t="s">
        <v>1198</v>
      </c>
      <c r="B1153" s="4">
        <v>43468</v>
      </c>
      <c r="C1153" s="5">
        <v>1</v>
      </c>
      <c r="D1153" s="5" t="s">
        <v>16</v>
      </c>
      <c r="E1153" s="5" t="s">
        <v>68</v>
      </c>
      <c r="F1153" s="5" t="s">
        <v>18</v>
      </c>
      <c r="G1153" s="5" t="s">
        <v>31</v>
      </c>
      <c r="H1153" s="5">
        <v>69</v>
      </c>
      <c r="I1153" s="5">
        <v>7</v>
      </c>
      <c r="J1153" s="5">
        <v>483</v>
      </c>
    </row>
    <row r="1154" spans="1:10" ht="15.75" customHeight="1" x14ac:dyDescent="0.25">
      <c r="A1154" s="3" t="s">
        <v>1199</v>
      </c>
      <c r="B1154" s="4">
        <v>43469</v>
      </c>
      <c r="C1154" s="5">
        <v>20</v>
      </c>
      <c r="D1154" s="5" t="s">
        <v>40</v>
      </c>
      <c r="E1154" s="5" t="s">
        <v>36</v>
      </c>
      <c r="F1154" s="5" t="s">
        <v>28</v>
      </c>
      <c r="G1154" s="5" t="s">
        <v>24</v>
      </c>
      <c r="H1154" s="5">
        <v>159</v>
      </c>
      <c r="I1154" s="5">
        <v>2</v>
      </c>
      <c r="J1154" s="5">
        <v>318</v>
      </c>
    </row>
    <row r="1155" spans="1:10" ht="15.75" customHeight="1" x14ac:dyDescent="0.25">
      <c r="A1155" s="3" t="s">
        <v>1200</v>
      </c>
      <c r="B1155" s="4">
        <v>43470</v>
      </c>
      <c r="C1155" s="5">
        <v>4</v>
      </c>
      <c r="D1155" s="5" t="s">
        <v>51</v>
      </c>
      <c r="E1155" s="5" t="s">
        <v>68</v>
      </c>
      <c r="F1155" s="5" t="s">
        <v>18</v>
      </c>
      <c r="G1155" s="5" t="s">
        <v>31</v>
      </c>
      <c r="H1155" s="5">
        <v>69</v>
      </c>
      <c r="I1155" s="5">
        <v>1</v>
      </c>
      <c r="J1155" s="5">
        <v>69</v>
      </c>
    </row>
    <row r="1156" spans="1:10" ht="15.75" customHeight="1" x14ac:dyDescent="0.25">
      <c r="A1156" s="3" t="s">
        <v>1201</v>
      </c>
      <c r="B1156" s="4">
        <v>43470</v>
      </c>
      <c r="C1156" s="5">
        <v>12</v>
      </c>
      <c r="D1156" s="5" t="s">
        <v>66</v>
      </c>
      <c r="E1156" s="5" t="s">
        <v>12</v>
      </c>
      <c r="F1156" s="5" t="s">
        <v>13</v>
      </c>
      <c r="G1156" s="5" t="s">
        <v>31</v>
      </c>
      <c r="H1156" s="5">
        <v>69</v>
      </c>
      <c r="I1156" s="5">
        <v>5</v>
      </c>
      <c r="J1156" s="5">
        <v>345</v>
      </c>
    </row>
    <row r="1157" spans="1:10" ht="15.75" customHeight="1" x14ac:dyDescent="0.25">
      <c r="A1157" s="3" t="s">
        <v>1202</v>
      </c>
      <c r="B1157" s="4">
        <v>43470</v>
      </c>
      <c r="C1157" s="5">
        <v>15</v>
      </c>
      <c r="D1157" s="5" t="s">
        <v>118</v>
      </c>
      <c r="E1157" s="5" t="s">
        <v>63</v>
      </c>
      <c r="F1157" s="5" t="s">
        <v>13</v>
      </c>
      <c r="G1157" s="5" t="s">
        <v>19</v>
      </c>
      <c r="H1157" s="5">
        <v>289</v>
      </c>
      <c r="I1157" s="5">
        <v>0</v>
      </c>
      <c r="J1157" s="5">
        <v>0</v>
      </c>
    </row>
    <row r="1158" spans="1:10" ht="15.75" customHeight="1" x14ac:dyDescent="0.25">
      <c r="A1158" s="3" t="s">
        <v>1203</v>
      </c>
      <c r="B1158" s="4">
        <v>43470</v>
      </c>
      <c r="C1158" s="5">
        <v>17</v>
      </c>
      <c r="D1158" s="5" t="s">
        <v>35</v>
      </c>
      <c r="E1158" s="5" t="s">
        <v>27</v>
      </c>
      <c r="F1158" s="5" t="s">
        <v>28</v>
      </c>
      <c r="G1158" s="5" t="s">
        <v>31</v>
      </c>
      <c r="H1158" s="5">
        <v>69</v>
      </c>
      <c r="I1158" s="5">
        <v>6</v>
      </c>
      <c r="J1158" s="5">
        <v>414</v>
      </c>
    </row>
    <row r="1159" spans="1:10" ht="15.75" customHeight="1" x14ac:dyDescent="0.25">
      <c r="A1159" s="3" t="s">
        <v>1204</v>
      </c>
      <c r="B1159" s="4">
        <v>43470</v>
      </c>
      <c r="C1159" s="5">
        <v>17</v>
      </c>
      <c r="D1159" s="5" t="s">
        <v>35</v>
      </c>
      <c r="E1159" s="5" t="s">
        <v>27</v>
      </c>
      <c r="F1159" s="5" t="s">
        <v>28</v>
      </c>
      <c r="G1159" s="5" t="s">
        <v>14</v>
      </c>
      <c r="H1159" s="5">
        <v>199</v>
      </c>
      <c r="I1159" s="5">
        <v>6</v>
      </c>
      <c r="J1159" s="5">
        <v>1194</v>
      </c>
    </row>
    <row r="1160" spans="1:10" ht="15.75" customHeight="1" x14ac:dyDescent="0.25">
      <c r="A1160" s="3" t="s">
        <v>1205</v>
      </c>
      <c r="B1160" s="4">
        <v>43471</v>
      </c>
      <c r="C1160" s="5">
        <v>7</v>
      </c>
      <c r="D1160" s="5" t="s">
        <v>88</v>
      </c>
      <c r="E1160" s="5" t="s">
        <v>46</v>
      </c>
      <c r="F1160" s="5" t="s">
        <v>23</v>
      </c>
      <c r="G1160" s="5" t="s">
        <v>24</v>
      </c>
      <c r="H1160" s="5">
        <v>159</v>
      </c>
      <c r="I1160" s="5">
        <v>1</v>
      </c>
      <c r="J1160" s="5">
        <v>159</v>
      </c>
    </row>
    <row r="1161" spans="1:10" ht="15.75" customHeight="1" x14ac:dyDescent="0.25">
      <c r="A1161" s="3" t="s">
        <v>1206</v>
      </c>
      <c r="B1161" s="4">
        <v>43471</v>
      </c>
      <c r="C1161" s="5">
        <v>20</v>
      </c>
      <c r="D1161" s="5" t="s">
        <v>40</v>
      </c>
      <c r="E1161" s="5" t="s">
        <v>36</v>
      </c>
      <c r="F1161" s="5" t="s">
        <v>28</v>
      </c>
      <c r="G1161" s="5" t="s">
        <v>14</v>
      </c>
      <c r="H1161" s="5">
        <v>199</v>
      </c>
      <c r="I1161" s="5">
        <v>0</v>
      </c>
      <c r="J1161" s="5">
        <v>0</v>
      </c>
    </row>
    <row r="1162" spans="1:10" ht="15.75" customHeight="1" x14ac:dyDescent="0.25">
      <c r="A1162" s="3" t="s">
        <v>1207</v>
      </c>
      <c r="B1162" s="4">
        <v>43471</v>
      </c>
      <c r="C1162" s="5">
        <v>10</v>
      </c>
      <c r="D1162" s="5" t="s">
        <v>58</v>
      </c>
      <c r="E1162" s="5" t="s">
        <v>46</v>
      </c>
      <c r="F1162" s="5" t="s">
        <v>23</v>
      </c>
      <c r="G1162" s="5" t="s">
        <v>19</v>
      </c>
      <c r="H1162" s="5">
        <v>289</v>
      </c>
      <c r="I1162" s="5">
        <v>3</v>
      </c>
      <c r="J1162" s="5">
        <v>867</v>
      </c>
    </row>
    <row r="1163" spans="1:10" ht="15.75" customHeight="1" x14ac:dyDescent="0.25">
      <c r="A1163" s="3" t="s">
        <v>1208</v>
      </c>
      <c r="B1163" s="4">
        <v>43471</v>
      </c>
      <c r="C1163" s="5">
        <v>15</v>
      </c>
      <c r="D1163" s="5" t="s">
        <v>118</v>
      </c>
      <c r="E1163" s="5" t="s">
        <v>63</v>
      </c>
      <c r="F1163" s="5" t="s">
        <v>13</v>
      </c>
      <c r="G1163" s="5" t="s">
        <v>14</v>
      </c>
      <c r="H1163" s="5">
        <v>199</v>
      </c>
      <c r="I1163" s="5">
        <v>7</v>
      </c>
      <c r="J1163" s="5">
        <v>1393</v>
      </c>
    </row>
    <row r="1164" spans="1:10" ht="15.75" customHeight="1" x14ac:dyDescent="0.25">
      <c r="A1164" s="3" t="s">
        <v>1209</v>
      </c>
      <c r="B1164" s="4">
        <v>43472</v>
      </c>
      <c r="C1164" s="5">
        <v>17</v>
      </c>
      <c r="D1164" s="5" t="s">
        <v>35</v>
      </c>
      <c r="E1164" s="5" t="s">
        <v>36</v>
      </c>
      <c r="F1164" s="5" t="s">
        <v>28</v>
      </c>
      <c r="G1164" s="5" t="s">
        <v>14</v>
      </c>
      <c r="H1164" s="5">
        <v>199</v>
      </c>
      <c r="I1164" s="5">
        <v>0</v>
      </c>
      <c r="J1164" s="5">
        <v>0</v>
      </c>
    </row>
    <row r="1165" spans="1:10" ht="15.75" customHeight="1" x14ac:dyDescent="0.25">
      <c r="A1165" s="3" t="s">
        <v>1210</v>
      </c>
      <c r="B1165" s="4">
        <v>43472</v>
      </c>
      <c r="C1165" s="5">
        <v>7</v>
      </c>
      <c r="D1165" s="5" t="s">
        <v>88</v>
      </c>
      <c r="E1165" s="5" t="s">
        <v>22</v>
      </c>
      <c r="F1165" s="5" t="s">
        <v>23</v>
      </c>
      <c r="G1165" s="5" t="s">
        <v>31</v>
      </c>
      <c r="H1165" s="5">
        <v>69</v>
      </c>
      <c r="I1165" s="5">
        <v>6</v>
      </c>
      <c r="J1165" s="5">
        <v>414</v>
      </c>
    </row>
    <row r="1166" spans="1:10" ht="15.75" customHeight="1" x14ac:dyDescent="0.25">
      <c r="A1166" s="3" t="s">
        <v>1211</v>
      </c>
      <c r="B1166" s="4">
        <v>43472</v>
      </c>
      <c r="C1166" s="5">
        <v>6</v>
      </c>
      <c r="D1166" s="5" t="s">
        <v>48</v>
      </c>
      <c r="E1166" s="5" t="s">
        <v>22</v>
      </c>
      <c r="F1166" s="5" t="s">
        <v>23</v>
      </c>
      <c r="G1166" s="5" t="s">
        <v>14</v>
      </c>
      <c r="H1166" s="5">
        <v>199</v>
      </c>
      <c r="I1166" s="5">
        <v>1</v>
      </c>
      <c r="J1166" s="5">
        <v>199</v>
      </c>
    </row>
    <row r="1167" spans="1:10" ht="15.75" customHeight="1" x14ac:dyDescent="0.25">
      <c r="A1167" s="3" t="s">
        <v>1212</v>
      </c>
      <c r="B1167" s="4">
        <v>43472</v>
      </c>
      <c r="C1167" s="5">
        <v>13</v>
      </c>
      <c r="D1167" s="5" t="s">
        <v>33</v>
      </c>
      <c r="E1167" s="5" t="s">
        <v>63</v>
      </c>
      <c r="F1167" s="5" t="s">
        <v>13</v>
      </c>
      <c r="G1167" s="5" t="s">
        <v>19</v>
      </c>
      <c r="H1167" s="5">
        <v>289</v>
      </c>
      <c r="I1167" s="5">
        <v>9</v>
      </c>
      <c r="J1167" s="5">
        <v>2601</v>
      </c>
    </row>
    <row r="1168" spans="1:10" ht="15.75" customHeight="1" x14ac:dyDescent="0.25">
      <c r="A1168" s="3" t="s">
        <v>1213</v>
      </c>
      <c r="B1168" s="4">
        <v>43473</v>
      </c>
      <c r="C1168" s="5">
        <v>13</v>
      </c>
      <c r="D1168" s="5" t="s">
        <v>33</v>
      </c>
      <c r="E1168" s="5" t="s">
        <v>63</v>
      </c>
      <c r="F1168" s="5" t="s">
        <v>13</v>
      </c>
      <c r="G1168" s="5" t="s">
        <v>31</v>
      </c>
      <c r="H1168" s="5">
        <v>69</v>
      </c>
      <c r="I1168" s="5">
        <v>9</v>
      </c>
      <c r="J1168" s="5">
        <v>621</v>
      </c>
    </row>
    <row r="1169" spans="1:10" ht="15.75" customHeight="1" x14ac:dyDescent="0.25">
      <c r="A1169" s="3" t="s">
        <v>1214</v>
      </c>
      <c r="B1169" s="4">
        <v>43473</v>
      </c>
      <c r="C1169" s="5">
        <v>3</v>
      </c>
      <c r="D1169" s="5" t="s">
        <v>43</v>
      </c>
      <c r="E1169" s="5" t="s">
        <v>68</v>
      </c>
      <c r="F1169" s="5" t="s">
        <v>18</v>
      </c>
      <c r="G1169" s="5" t="s">
        <v>24</v>
      </c>
      <c r="H1169" s="5">
        <v>159</v>
      </c>
      <c r="I1169" s="5">
        <v>6</v>
      </c>
      <c r="J1169" s="5">
        <v>954</v>
      </c>
    </row>
    <row r="1170" spans="1:10" ht="15.75" customHeight="1" x14ac:dyDescent="0.25">
      <c r="A1170" s="3" t="s">
        <v>1215</v>
      </c>
      <c r="B1170" s="4">
        <v>43473</v>
      </c>
      <c r="C1170" s="5">
        <v>13</v>
      </c>
      <c r="D1170" s="5" t="s">
        <v>33</v>
      </c>
      <c r="E1170" s="5" t="s">
        <v>63</v>
      </c>
      <c r="F1170" s="5" t="s">
        <v>13</v>
      </c>
      <c r="G1170" s="5" t="s">
        <v>31</v>
      </c>
      <c r="H1170" s="5">
        <v>69</v>
      </c>
      <c r="I1170" s="5">
        <v>6</v>
      </c>
      <c r="J1170" s="5">
        <v>414</v>
      </c>
    </row>
    <row r="1171" spans="1:10" ht="15.75" customHeight="1" x14ac:dyDescent="0.25">
      <c r="A1171" s="3" t="s">
        <v>1216</v>
      </c>
      <c r="B1171" s="4">
        <v>43474</v>
      </c>
      <c r="C1171" s="5">
        <v>3</v>
      </c>
      <c r="D1171" s="5" t="s">
        <v>43</v>
      </c>
      <c r="E1171" s="5" t="s">
        <v>68</v>
      </c>
      <c r="F1171" s="5" t="s">
        <v>18</v>
      </c>
      <c r="G1171" s="5" t="s">
        <v>24</v>
      </c>
      <c r="H1171" s="5">
        <v>159</v>
      </c>
      <c r="I1171" s="5">
        <v>0</v>
      </c>
      <c r="J1171" s="5">
        <v>0</v>
      </c>
    </row>
    <row r="1172" spans="1:10" ht="15.75" customHeight="1" x14ac:dyDescent="0.25">
      <c r="A1172" s="3" t="s">
        <v>1217</v>
      </c>
      <c r="B1172" s="4">
        <v>43475</v>
      </c>
      <c r="C1172" s="5">
        <v>14</v>
      </c>
      <c r="D1172" s="5" t="s">
        <v>38</v>
      </c>
      <c r="E1172" s="5" t="s">
        <v>12</v>
      </c>
      <c r="F1172" s="5" t="s">
        <v>13</v>
      </c>
      <c r="G1172" s="5" t="s">
        <v>14</v>
      </c>
      <c r="H1172" s="5">
        <v>199</v>
      </c>
      <c r="I1172" s="5">
        <v>7</v>
      </c>
      <c r="J1172" s="5">
        <v>1393</v>
      </c>
    </row>
    <row r="1173" spans="1:10" ht="15.75" customHeight="1" x14ac:dyDescent="0.25">
      <c r="A1173" s="3" t="s">
        <v>1218</v>
      </c>
      <c r="B1173" s="4">
        <v>43475</v>
      </c>
      <c r="C1173" s="5">
        <v>11</v>
      </c>
      <c r="D1173" s="5" t="s">
        <v>11</v>
      </c>
      <c r="E1173" s="5" t="s">
        <v>63</v>
      </c>
      <c r="F1173" s="5" t="s">
        <v>13</v>
      </c>
      <c r="G1173" s="5" t="s">
        <v>24</v>
      </c>
      <c r="H1173" s="5">
        <v>159</v>
      </c>
      <c r="I1173" s="5">
        <v>4</v>
      </c>
      <c r="J1173" s="5">
        <v>636</v>
      </c>
    </row>
    <row r="1174" spans="1:10" ht="15.75" customHeight="1" x14ac:dyDescent="0.25">
      <c r="A1174" s="3" t="s">
        <v>1219</v>
      </c>
      <c r="B1174" s="4">
        <v>43475</v>
      </c>
      <c r="C1174" s="5">
        <v>6</v>
      </c>
      <c r="D1174" s="5" t="s">
        <v>48</v>
      </c>
      <c r="E1174" s="5" t="s">
        <v>46</v>
      </c>
      <c r="F1174" s="5" t="s">
        <v>23</v>
      </c>
      <c r="G1174" s="5" t="s">
        <v>14</v>
      </c>
      <c r="H1174" s="5">
        <v>199</v>
      </c>
      <c r="I1174" s="5">
        <v>2</v>
      </c>
      <c r="J1174" s="5">
        <v>398</v>
      </c>
    </row>
    <row r="1175" spans="1:10" ht="15.75" customHeight="1" x14ac:dyDescent="0.25">
      <c r="A1175" s="3" t="s">
        <v>1220</v>
      </c>
      <c r="B1175" s="4">
        <v>43476</v>
      </c>
      <c r="C1175" s="5">
        <v>11</v>
      </c>
      <c r="D1175" s="5" t="s">
        <v>11</v>
      </c>
      <c r="E1175" s="5" t="s">
        <v>12</v>
      </c>
      <c r="F1175" s="5" t="s">
        <v>13</v>
      </c>
      <c r="G1175" s="5" t="s">
        <v>14</v>
      </c>
      <c r="H1175" s="5">
        <v>199</v>
      </c>
      <c r="I1175" s="5">
        <v>6</v>
      </c>
      <c r="J1175" s="5">
        <v>1194</v>
      </c>
    </row>
    <row r="1176" spans="1:10" ht="15.75" customHeight="1" x14ac:dyDescent="0.25">
      <c r="A1176" s="3" t="s">
        <v>1221</v>
      </c>
      <c r="B1176" s="4">
        <v>43477</v>
      </c>
      <c r="C1176" s="5">
        <v>16</v>
      </c>
      <c r="D1176" s="5" t="s">
        <v>30</v>
      </c>
      <c r="E1176" s="5" t="s">
        <v>36</v>
      </c>
      <c r="F1176" s="5" t="s">
        <v>28</v>
      </c>
      <c r="G1176" s="5" t="s">
        <v>31</v>
      </c>
      <c r="H1176" s="5">
        <v>69</v>
      </c>
      <c r="I1176" s="5">
        <v>1</v>
      </c>
      <c r="J1176" s="5">
        <v>69</v>
      </c>
    </row>
    <row r="1177" spans="1:10" ht="15.75" customHeight="1" x14ac:dyDescent="0.25">
      <c r="A1177" s="3" t="s">
        <v>1222</v>
      </c>
      <c r="B1177" s="4">
        <v>43477</v>
      </c>
      <c r="C1177" s="5">
        <v>8</v>
      </c>
      <c r="D1177" s="5" t="s">
        <v>45</v>
      </c>
      <c r="E1177" s="5" t="s">
        <v>22</v>
      </c>
      <c r="F1177" s="5" t="s">
        <v>23</v>
      </c>
      <c r="G1177" s="5" t="s">
        <v>31</v>
      </c>
      <c r="H1177" s="5">
        <v>69</v>
      </c>
      <c r="I1177" s="5">
        <v>1</v>
      </c>
      <c r="J1177" s="5">
        <v>69</v>
      </c>
    </row>
    <row r="1178" spans="1:10" ht="15.75" customHeight="1" x14ac:dyDescent="0.25">
      <c r="A1178" s="3" t="s">
        <v>1223</v>
      </c>
      <c r="B1178" s="4">
        <v>43477</v>
      </c>
      <c r="C1178" s="5">
        <v>5</v>
      </c>
      <c r="D1178" s="5" t="s">
        <v>60</v>
      </c>
      <c r="E1178" s="5" t="s">
        <v>68</v>
      </c>
      <c r="F1178" s="5" t="s">
        <v>18</v>
      </c>
      <c r="G1178" s="5" t="s">
        <v>14</v>
      </c>
      <c r="H1178" s="5">
        <v>199</v>
      </c>
      <c r="I1178" s="5">
        <v>9</v>
      </c>
      <c r="J1178" s="5">
        <v>1791</v>
      </c>
    </row>
    <row r="1179" spans="1:10" ht="15.75" customHeight="1" x14ac:dyDescent="0.25">
      <c r="A1179" s="3" t="s">
        <v>1224</v>
      </c>
      <c r="B1179" s="4">
        <v>43477</v>
      </c>
      <c r="C1179" s="5">
        <v>19</v>
      </c>
      <c r="D1179" s="5" t="s">
        <v>56</v>
      </c>
      <c r="E1179" s="5" t="s">
        <v>27</v>
      </c>
      <c r="F1179" s="5" t="s">
        <v>28</v>
      </c>
      <c r="G1179" s="5" t="s">
        <v>41</v>
      </c>
      <c r="H1179" s="5">
        <v>399</v>
      </c>
      <c r="I1179" s="5">
        <v>5</v>
      </c>
      <c r="J1179" s="5">
        <v>1995</v>
      </c>
    </row>
    <row r="1180" spans="1:10" ht="15.75" customHeight="1" x14ac:dyDescent="0.25">
      <c r="A1180" s="3" t="s">
        <v>1225</v>
      </c>
      <c r="B1180" s="4">
        <v>43477</v>
      </c>
      <c r="C1180" s="5">
        <v>10</v>
      </c>
      <c r="D1180" s="5" t="s">
        <v>58</v>
      </c>
      <c r="E1180" s="5" t="s">
        <v>46</v>
      </c>
      <c r="F1180" s="5" t="s">
        <v>23</v>
      </c>
      <c r="G1180" s="5" t="s">
        <v>41</v>
      </c>
      <c r="H1180" s="5">
        <v>399</v>
      </c>
      <c r="I1180" s="5">
        <v>7</v>
      </c>
      <c r="J1180" s="5">
        <v>2793</v>
      </c>
    </row>
    <row r="1181" spans="1:10" ht="15.75" customHeight="1" x14ac:dyDescent="0.25">
      <c r="A1181" s="3" t="s">
        <v>1226</v>
      </c>
      <c r="B1181" s="4">
        <v>43477</v>
      </c>
      <c r="C1181" s="5">
        <v>14</v>
      </c>
      <c r="D1181" s="5" t="s">
        <v>38</v>
      </c>
      <c r="E1181" s="5" t="s">
        <v>12</v>
      </c>
      <c r="F1181" s="5" t="s">
        <v>13</v>
      </c>
      <c r="G1181" s="5" t="s">
        <v>31</v>
      </c>
      <c r="H1181" s="5">
        <v>69</v>
      </c>
      <c r="I1181" s="5">
        <v>8</v>
      </c>
      <c r="J1181" s="5">
        <v>552</v>
      </c>
    </row>
    <row r="1182" spans="1:10" ht="15.75" customHeight="1" x14ac:dyDescent="0.25">
      <c r="A1182" s="3" t="s">
        <v>1227</v>
      </c>
      <c r="B1182" s="4">
        <v>43477</v>
      </c>
      <c r="C1182" s="5">
        <v>11</v>
      </c>
      <c r="D1182" s="5" t="s">
        <v>11</v>
      </c>
      <c r="E1182" s="5" t="s">
        <v>63</v>
      </c>
      <c r="F1182" s="5" t="s">
        <v>13</v>
      </c>
      <c r="G1182" s="5" t="s">
        <v>41</v>
      </c>
      <c r="H1182" s="5">
        <v>399</v>
      </c>
      <c r="I1182" s="5">
        <v>4</v>
      </c>
      <c r="J1182" s="5">
        <v>1596</v>
      </c>
    </row>
    <row r="1183" spans="1:10" ht="15.75" customHeight="1" x14ac:dyDescent="0.25">
      <c r="A1183" s="3" t="s">
        <v>1228</v>
      </c>
      <c r="B1183" s="4">
        <v>43478</v>
      </c>
      <c r="C1183" s="5">
        <v>15</v>
      </c>
      <c r="D1183" s="5" t="s">
        <v>118</v>
      </c>
      <c r="E1183" s="5" t="s">
        <v>63</v>
      </c>
      <c r="F1183" s="5" t="s">
        <v>13</v>
      </c>
      <c r="G1183" s="5" t="s">
        <v>19</v>
      </c>
      <c r="H1183" s="5">
        <v>289</v>
      </c>
      <c r="I1183" s="5">
        <v>2</v>
      </c>
      <c r="J1183" s="5">
        <v>578</v>
      </c>
    </row>
    <row r="1184" spans="1:10" ht="15.75" customHeight="1" x14ac:dyDescent="0.25">
      <c r="A1184" s="3" t="s">
        <v>1229</v>
      </c>
      <c r="B1184" s="4">
        <v>43478</v>
      </c>
      <c r="C1184" s="5">
        <v>3</v>
      </c>
      <c r="D1184" s="5" t="s">
        <v>43</v>
      </c>
      <c r="E1184" s="5" t="s">
        <v>68</v>
      </c>
      <c r="F1184" s="5" t="s">
        <v>18</v>
      </c>
      <c r="G1184" s="5" t="s">
        <v>41</v>
      </c>
      <c r="H1184" s="5">
        <v>399</v>
      </c>
      <c r="I1184" s="5">
        <v>7</v>
      </c>
      <c r="J1184" s="5">
        <v>2793</v>
      </c>
    </row>
    <row r="1185" spans="1:10" ht="15.75" customHeight="1" x14ac:dyDescent="0.25">
      <c r="A1185" s="3" t="s">
        <v>1230</v>
      </c>
      <c r="B1185" s="4">
        <v>43478</v>
      </c>
      <c r="C1185" s="5">
        <v>15</v>
      </c>
      <c r="D1185" s="5" t="s">
        <v>118</v>
      </c>
      <c r="E1185" s="5" t="s">
        <v>63</v>
      </c>
      <c r="F1185" s="5" t="s">
        <v>13</v>
      </c>
      <c r="G1185" s="5" t="s">
        <v>14</v>
      </c>
      <c r="H1185" s="5">
        <v>199</v>
      </c>
      <c r="I1185" s="5">
        <v>3</v>
      </c>
      <c r="J1185" s="5">
        <v>597</v>
      </c>
    </row>
    <row r="1186" spans="1:10" ht="15.75" customHeight="1" x14ac:dyDescent="0.25">
      <c r="A1186" s="3" t="s">
        <v>1231</v>
      </c>
      <c r="B1186" s="4">
        <v>43478</v>
      </c>
      <c r="C1186" s="5">
        <v>13</v>
      </c>
      <c r="D1186" s="5" t="s">
        <v>33</v>
      </c>
      <c r="E1186" s="5" t="s">
        <v>12</v>
      </c>
      <c r="F1186" s="5" t="s">
        <v>13</v>
      </c>
      <c r="G1186" s="5" t="s">
        <v>24</v>
      </c>
      <c r="H1186" s="5">
        <v>159</v>
      </c>
      <c r="I1186" s="5">
        <v>0</v>
      </c>
      <c r="J1186" s="5">
        <v>0</v>
      </c>
    </row>
    <row r="1187" spans="1:10" ht="15.75" customHeight="1" x14ac:dyDescent="0.25">
      <c r="A1187" s="3" t="s">
        <v>1232</v>
      </c>
      <c r="B1187" s="4">
        <v>43478</v>
      </c>
      <c r="C1187" s="5">
        <v>3</v>
      </c>
      <c r="D1187" s="5" t="s">
        <v>43</v>
      </c>
      <c r="E1187" s="5" t="s">
        <v>68</v>
      </c>
      <c r="F1187" s="5" t="s">
        <v>18</v>
      </c>
      <c r="G1187" s="5" t="s">
        <v>24</v>
      </c>
      <c r="H1187" s="5">
        <v>159</v>
      </c>
      <c r="I1187" s="5">
        <v>4</v>
      </c>
      <c r="J1187" s="5">
        <v>636</v>
      </c>
    </row>
    <row r="1188" spans="1:10" ht="15.75" customHeight="1" x14ac:dyDescent="0.25">
      <c r="A1188" s="3" t="s">
        <v>1233</v>
      </c>
      <c r="B1188" s="4">
        <v>43478</v>
      </c>
      <c r="C1188" s="5">
        <v>4</v>
      </c>
      <c r="D1188" s="5" t="s">
        <v>51</v>
      </c>
      <c r="E1188" s="5" t="s">
        <v>68</v>
      </c>
      <c r="F1188" s="5" t="s">
        <v>18</v>
      </c>
      <c r="G1188" s="5" t="s">
        <v>41</v>
      </c>
      <c r="H1188" s="5">
        <v>399</v>
      </c>
      <c r="I1188" s="5">
        <v>2</v>
      </c>
      <c r="J1188" s="5">
        <v>798</v>
      </c>
    </row>
    <row r="1189" spans="1:10" ht="15.75" customHeight="1" x14ac:dyDescent="0.25">
      <c r="A1189" s="3" t="s">
        <v>1234</v>
      </c>
      <c r="B1189" s="4">
        <v>43478</v>
      </c>
      <c r="C1189" s="5">
        <v>8</v>
      </c>
      <c r="D1189" s="5" t="s">
        <v>45</v>
      </c>
      <c r="E1189" s="5" t="s">
        <v>22</v>
      </c>
      <c r="F1189" s="5" t="s">
        <v>23</v>
      </c>
      <c r="G1189" s="5" t="s">
        <v>24</v>
      </c>
      <c r="H1189" s="5">
        <v>159</v>
      </c>
      <c r="I1189" s="5">
        <v>6</v>
      </c>
      <c r="J1189" s="5">
        <v>954</v>
      </c>
    </row>
    <row r="1190" spans="1:10" ht="15.75" customHeight="1" x14ac:dyDescent="0.25">
      <c r="A1190" s="3" t="s">
        <v>1235</v>
      </c>
      <c r="B1190" s="4">
        <v>43478</v>
      </c>
      <c r="C1190" s="5">
        <v>12</v>
      </c>
      <c r="D1190" s="5" t="s">
        <v>66</v>
      </c>
      <c r="E1190" s="5" t="s">
        <v>12</v>
      </c>
      <c r="F1190" s="5" t="s">
        <v>13</v>
      </c>
      <c r="G1190" s="5" t="s">
        <v>31</v>
      </c>
      <c r="H1190" s="5">
        <v>69</v>
      </c>
      <c r="I1190" s="5">
        <v>4</v>
      </c>
      <c r="J1190" s="5">
        <v>276</v>
      </c>
    </row>
    <row r="1191" spans="1:10" ht="15.75" customHeight="1" x14ac:dyDescent="0.25">
      <c r="A1191" s="3" t="s">
        <v>1236</v>
      </c>
      <c r="B1191" s="4">
        <v>43478</v>
      </c>
      <c r="C1191" s="5">
        <v>2</v>
      </c>
      <c r="D1191" s="5" t="s">
        <v>106</v>
      </c>
      <c r="E1191" s="5" t="s">
        <v>17</v>
      </c>
      <c r="F1191" s="5" t="s">
        <v>18</v>
      </c>
      <c r="G1191" s="5" t="s">
        <v>41</v>
      </c>
      <c r="H1191" s="5">
        <v>399</v>
      </c>
      <c r="I1191" s="5">
        <v>4</v>
      </c>
      <c r="J1191" s="5">
        <v>1596</v>
      </c>
    </row>
    <row r="1192" spans="1:10" ht="15.75" customHeight="1" x14ac:dyDescent="0.25">
      <c r="A1192" s="3" t="s">
        <v>1237</v>
      </c>
      <c r="B1192" s="4">
        <v>43478</v>
      </c>
      <c r="C1192" s="5">
        <v>18</v>
      </c>
      <c r="D1192" s="5" t="s">
        <v>26</v>
      </c>
      <c r="E1192" s="5" t="s">
        <v>36</v>
      </c>
      <c r="F1192" s="5" t="s">
        <v>28</v>
      </c>
      <c r="G1192" s="5" t="s">
        <v>41</v>
      </c>
      <c r="H1192" s="5">
        <v>399</v>
      </c>
      <c r="I1192" s="5">
        <v>1</v>
      </c>
      <c r="J1192" s="5">
        <v>399</v>
      </c>
    </row>
    <row r="1193" spans="1:10" ht="15.75" customHeight="1" x14ac:dyDescent="0.25">
      <c r="A1193" s="3" t="s">
        <v>1238</v>
      </c>
      <c r="B1193" s="4">
        <v>43479</v>
      </c>
      <c r="C1193" s="5">
        <v>10</v>
      </c>
      <c r="D1193" s="5" t="s">
        <v>58</v>
      </c>
      <c r="E1193" s="5" t="s">
        <v>46</v>
      </c>
      <c r="F1193" s="5" t="s">
        <v>23</v>
      </c>
      <c r="G1193" s="5" t="s">
        <v>24</v>
      </c>
      <c r="H1193" s="5">
        <v>159</v>
      </c>
      <c r="I1193" s="5">
        <v>3</v>
      </c>
      <c r="J1193" s="5">
        <v>477</v>
      </c>
    </row>
    <row r="1194" spans="1:10" ht="15.75" customHeight="1" x14ac:dyDescent="0.25">
      <c r="A1194" s="3" t="s">
        <v>1239</v>
      </c>
      <c r="B1194" s="4">
        <v>43479</v>
      </c>
      <c r="C1194" s="5">
        <v>3</v>
      </c>
      <c r="D1194" s="5" t="s">
        <v>43</v>
      </c>
      <c r="E1194" s="5" t="s">
        <v>68</v>
      </c>
      <c r="F1194" s="5" t="s">
        <v>18</v>
      </c>
      <c r="G1194" s="5" t="s">
        <v>31</v>
      </c>
      <c r="H1194" s="5">
        <v>69</v>
      </c>
      <c r="I1194" s="5">
        <v>0</v>
      </c>
      <c r="J1194" s="5">
        <v>0</v>
      </c>
    </row>
    <row r="1195" spans="1:10" ht="15.75" customHeight="1" x14ac:dyDescent="0.25">
      <c r="A1195" s="3" t="s">
        <v>1240</v>
      </c>
      <c r="B1195" s="4">
        <v>43479</v>
      </c>
      <c r="C1195" s="5">
        <v>12</v>
      </c>
      <c r="D1195" s="5" t="s">
        <v>66</v>
      </c>
      <c r="E1195" s="5" t="s">
        <v>63</v>
      </c>
      <c r="F1195" s="5" t="s">
        <v>13</v>
      </c>
      <c r="G1195" s="5" t="s">
        <v>19</v>
      </c>
      <c r="H1195" s="5">
        <v>289</v>
      </c>
      <c r="I1195" s="5">
        <v>7</v>
      </c>
      <c r="J1195" s="5">
        <v>2023</v>
      </c>
    </row>
    <row r="1196" spans="1:10" ht="15.75" customHeight="1" x14ac:dyDescent="0.25">
      <c r="A1196" s="3" t="s">
        <v>1241</v>
      </c>
      <c r="B1196" s="4">
        <v>43479</v>
      </c>
      <c r="C1196" s="5">
        <v>19</v>
      </c>
      <c r="D1196" s="5" t="s">
        <v>56</v>
      </c>
      <c r="E1196" s="5" t="s">
        <v>27</v>
      </c>
      <c r="F1196" s="5" t="s">
        <v>28</v>
      </c>
      <c r="G1196" s="5" t="s">
        <v>41</v>
      </c>
      <c r="H1196" s="5">
        <v>399</v>
      </c>
      <c r="I1196" s="5">
        <v>8</v>
      </c>
      <c r="J1196" s="5">
        <v>3192</v>
      </c>
    </row>
    <row r="1197" spans="1:10" ht="15.75" customHeight="1" x14ac:dyDescent="0.25">
      <c r="A1197" s="3" t="s">
        <v>1242</v>
      </c>
      <c r="B1197" s="4">
        <v>43480</v>
      </c>
      <c r="C1197" s="5">
        <v>16</v>
      </c>
      <c r="D1197" s="5" t="s">
        <v>30</v>
      </c>
      <c r="E1197" s="5" t="s">
        <v>36</v>
      </c>
      <c r="F1197" s="5" t="s">
        <v>28</v>
      </c>
      <c r="G1197" s="5" t="s">
        <v>19</v>
      </c>
      <c r="H1197" s="5">
        <v>289</v>
      </c>
      <c r="I1197" s="5">
        <v>9</v>
      </c>
      <c r="J1197" s="5">
        <v>2601</v>
      </c>
    </row>
    <row r="1198" spans="1:10" ht="15.75" customHeight="1" x14ac:dyDescent="0.25">
      <c r="A1198" s="3" t="s">
        <v>1243</v>
      </c>
      <c r="B1198" s="4">
        <v>43481</v>
      </c>
      <c r="C1198" s="5">
        <v>6</v>
      </c>
      <c r="D1198" s="5" t="s">
        <v>48</v>
      </c>
      <c r="E1198" s="5" t="s">
        <v>22</v>
      </c>
      <c r="F1198" s="5" t="s">
        <v>23</v>
      </c>
      <c r="G1198" s="5" t="s">
        <v>14</v>
      </c>
      <c r="H1198" s="5">
        <v>199</v>
      </c>
      <c r="I1198" s="5">
        <v>2</v>
      </c>
      <c r="J1198" s="5">
        <v>398</v>
      </c>
    </row>
    <row r="1199" spans="1:10" ht="15.75" customHeight="1" x14ac:dyDescent="0.25">
      <c r="A1199" s="3" t="s">
        <v>1244</v>
      </c>
      <c r="B1199" s="4">
        <v>43481</v>
      </c>
      <c r="C1199" s="5">
        <v>16</v>
      </c>
      <c r="D1199" s="5" t="s">
        <v>30</v>
      </c>
      <c r="E1199" s="5" t="s">
        <v>36</v>
      </c>
      <c r="F1199" s="5" t="s">
        <v>28</v>
      </c>
      <c r="G1199" s="5" t="s">
        <v>31</v>
      </c>
      <c r="H1199" s="5">
        <v>69</v>
      </c>
      <c r="I1199" s="5">
        <v>9</v>
      </c>
      <c r="J1199" s="5">
        <v>621</v>
      </c>
    </row>
    <row r="1200" spans="1:10" ht="15.75" customHeight="1" x14ac:dyDescent="0.25">
      <c r="A1200" s="3" t="s">
        <v>1245</v>
      </c>
      <c r="B1200" s="4">
        <v>43481</v>
      </c>
      <c r="C1200" s="5">
        <v>16</v>
      </c>
      <c r="D1200" s="5" t="s">
        <v>30</v>
      </c>
      <c r="E1200" s="5" t="s">
        <v>36</v>
      </c>
      <c r="F1200" s="5" t="s">
        <v>28</v>
      </c>
      <c r="G1200" s="5" t="s">
        <v>31</v>
      </c>
      <c r="H1200" s="5">
        <v>69</v>
      </c>
      <c r="I1200" s="5">
        <v>5</v>
      </c>
      <c r="J1200" s="5">
        <v>345</v>
      </c>
    </row>
    <row r="1201" spans="1:10" ht="15.75" customHeight="1" x14ac:dyDescent="0.25">
      <c r="A1201" s="3" t="s">
        <v>1246</v>
      </c>
      <c r="B1201" s="4">
        <v>43481</v>
      </c>
      <c r="C1201" s="5">
        <v>16</v>
      </c>
      <c r="D1201" s="5" t="s">
        <v>30</v>
      </c>
      <c r="E1201" s="5" t="s">
        <v>27</v>
      </c>
      <c r="F1201" s="5" t="s">
        <v>28</v>
      </c>
      <c r="G1201" s="5" t="s">
        <v>31</v>
      </c>
      <c r="H1201" s="5">
        <v>69</v>
      </c>
      <c r="I1201" s="5">
        <v>2</v>
      </c>
      <c r="J1201" s="5">
        <v>138</v>
      </c>
    </row>
    <row r="1202" spans="1:10" ht="15.75" customHeight="1" x14ac:dyDescent="0.25">
      <c r="A1202" s="3" t="s">
        <v>1247</v>
      </c>
      <c r="B1202" s="4">
        <v>43482</v>
      </c>
      <c r="C1202" s="5">
        <v>16</v>
      </c>
      <c r="D1202" s="5" t="s">
        <v>30</v>
      </c>
      <c r="E1202" s="5" t="s">
        <v>27</v>
      </c>
      <c r="F1202" s="5" t="s">
        <v>28</v>
      </c>
      <c r="G1202" s="5" t="s">
        <v>31</v>
      </c>
      <c r="H1202" s="5">
        <v>69</v>
      </c>
      <c r="I1202" s="5">
        <v>1</v>
      </c>
      <c r="J1202" s="5">
        <v>69</v>
      </c>
    </row>
    <row r="1203" spans="1:10" ht="15.75" customHeight="1" x14ac:dyDescent="0.25">
      <c r="A1203" s="3" t="s">
        <v>1248</v>
      </c>
      <c r="B1203" s="4">
        <v>43482</v>
      </c>
      <c r="C1203" s="5">
        <v>18</v>
      </c>
      <c r="D1203" s="5" t="s">
        <v>26</v>
      </c>
      <c r="E1203" s="5" t="s">
        <v>36</v>
      </c>
      <c r="F1203" s="5" t="s">
        <v>28</v>
      </c>
      <c r="G1203" s="5" t="s">
        <v>19</v>
      </c>
      <c r="H1203" s="5">
        <v>289</v>
      </c>
      <c r="I1203" s="5">
        <v>2</v>
      </c>
      <c r="J1203" s="5">
        <v>578</v>
      </c>
    </row>
    <row r="1204" spans="1:10" ht="15.75" customHeight="1" x14ac:dyDescent="0.25">
      <c r="A1204" s="3" t="s">
        <v>1249</v>
      </c>
      <c r="B1204" s="4">
        <v>43482</v>
      </c>
      <c r="C1204" s="5">
        <v>14</v>
      </c>
      <c r="D1204" s="5" t="s">
        <v>38</v>
      </c>
      <c r="E1204" s="5" t="s">
        <v>12</v>
      </c>
      <c r="F1204" s="5" t="s">
        <v>13</v>
      </c>
      <c r="G1204" s="5" t="s">
        <v>41</v>
      </c>
      <c r="H1204" s="5">
        <v>399</v>
      </c>
      <c r="I1204" s="5">
        <v>2</v>
      </c>
      <c r="J1204" s="5">
        <v>798</v>
      </c>
    </row>
    <row r="1205" spans="1:10" ht="15.75" customHeight="1" x14ac:dyDescent="0.25">
      <c r="A1205" s="3" t="s">
        <v>1250</v>
      </c>
      <c r="B1205" s="4">
        <v>43482</v>
      </c>
      <c r="C1205" s="5">
        <v>5</v>
      </c>
      <c r="D1205" s="5" t="s">
        <v>60</v>
      </c>
      <c r="E1205" s="5" t="s">
        <v>17</v>
      </c>
      <c r="F1205" s="5" t="s">
        <v>18</v>
      </c>
      <c r="G1205" s="5" t="s">
        <v>31</v>
      </c>
      <c r="H1205" s="5">
        <v>69</v>
      </c>
      <c r="I1205" s="5">
        <v>3</v>
      </c>
      <c r="J1205" s="5">
        <v>207</v>
      </c>
    </row>
    <row r="1206" spans="1:10" ht="15.75" customHeight="1" x14ac:dyDescent="0.25">
      <c r="A1206" s="3" t="s">
        <v>1251</v>
      </c>
      <c r="B1206" s="4">
        <v>43482</v>
      </c>
      <c r="C1206" s="5">
        <v>7</v>
      </c>
      <c r="D1206" s="5" t="s">
        <v>88</v>
      </c>
      <c r="E1206" s="5" t="s">
        <v>22</v>
      </c>
      <c r="F1206" s="5" t="s">
        <v>23</v>
      </c>
      <c r="G1206" s="5" t="s">
        <v>19</v>
      </c>
      <c r="H1206" s="5">
        <v>289</v>
      </c>
      <c r="I1206" s="5">
        <v>5</v>
      </c>
      <c r="J1206" s="5">
        <v>1445</v>
      </c>
    </row>
    <row r="1207" spans="1:10" ht="15.75" customHeight="1" x14ac:dyDescent="0.25">
      <c r="A1207" s="3" t="s">
        <v>1252</v>
      </c>
      <c r="B1207" s="4">
        <v>43482</v>
      </c>
      <c r="C1207" s="5">
        <v>17</v>
      </c>
      <c r="D1207" s="5" t="s">
        <v>35</v>
      </c>
      <c r="E1207" s="5" t="s">
        <v>27</v>
      </c>
      <c r="F1207" s="5" t="s">
        <v>28</v>
      </c>
      <c r="G1207" s="5" t="s">
        <v>31</v>
      </c>
      <c r="H1207" s="5">
        <v>69</v>
      </c>
      <c r="I1207" s="5">
        <v>6</v>
      </c>
      <c r="J1207" s="5">
        <v>414</v>
      </c>
    </row>
    <row r="1208" spans="1:10" ht="15.75" customHeight="1" x14ac:dyDescent="0.25">
      <c r="A1208" s="3" t="s">
        <v>1253</v>
      </c>
      <c r="B1208" s="4">
        <v>43482</v>
      </c>
      <c r="C1208" s="5">
        <v>10</v>
      </c>
      <c r="D1208" s="5" t="s">
        <v>58</v>
      </c>
      <c r="E1208" s="5" t="s">
        <v>46</v>
      </c>
      <c r="F1208" s="5" t="s">
        <v>23</v>
      </c>
      <c r="G1208" s="5" t="s">
        <v>24</v>
      </c>
      <c r="H1208" s="5">
        <v>159</v>
      </c>
      <c r="I1208" s="5">
        <v>3</v>
      </c>
      <c r="J1208" s="5">
        <v>477</v>
      </c>
    </row>
    <row r="1209" spans="1:10" ht="15.75" customHeight="1" x14ac:dyDescent="0.25">
      <c r="A1209" s="3" t="s">
        <v>1254</v>
      </c>
      <c r="B1209" s="4">
        <v>43483</v>
      </c>
      <c r="C1209" s="5">
        <v>7</v>
      </c>
      <c r="D1209" s="5" t="s">
        <v>88</v>
      </c>
      <c r="E1209" s="5" t="s">
        <v>22</v>
      </c>
      <c r="F1209" s="5" t="s">
        <v>23</v>
      </c>
      <c r="G1209" s="5" t="s">
        <v>41</v>
      </c>
      <c r="H1209" s="5">
        <v>399</v>
      </c>
      <c r="I1209" s="5">
        <v>6</v>
      </c>
      <c r="J1209" s="5">
        <v>2394</v>
      </c>
    </row>
    <row r="1210" spans="1:10" ht="15.75" customHeight="1" x14ac:dyDescent="0.25">
      <c r="A1210" s="3" t="s">
        <v>1255</v>
      </c>
      <c r="B1210" s="4">
        <v>43483</v>
      </c>
      <c r="C1210" s="5">
        <v>12</v>
      </c>
      <c r="D1210" s="5" t="s">
        <v>66</v>
      </c>
      <c r="E1210" s="5" t="s">
        <v>63</v>
      </c>
      <c r="F1210" s="5" t="s">
        <v>13</v>
      </c>
      <c r="G1210" s="5" t="s">
        <v>41</v>
      </c>
      <c r="H1210" s="5">
        <v>399</v>
      </c>
      <c r="I1210" s="5">
        <v>3</v>
      </c>
      <c r="J1210" s="5">
        <v>1197</v>
      </c>
    </row>
    <row r="1211" spans="1:10" ht="15.75" customHeight="1" x14ac:dyDescent="0.25">
      <c r="A1211" s="3" t="s">
        <v>1256</v>
      </c>
      <c r="B1211" s="4">
        <v>43483</v>
      </c>
      <c r="C1211" s="5">
        <v>11</v>
      </c>
      <c r="D1211" s="5" t="s">
        <v>11</v>
      </c>
      <c r="E1211" s="5" t="s">
        <v>63</v>
      </c>
      <c r="F1211" s="5" t="s">
        <v>13</v>
      </c>
      <c r="G1211" s="5" t="s">
        <v>14</v>
      </c>
      <c r="H1211" s="5">
        <v>199</v>
      </c>
      <c r="I1211" s="5">
        <v>7</v>
      </c>
      <c r="J1211" s="5">
        <v>1393</v>
      </c>
    </row>
    <row r="1212" spans="1:10" ht="15.75" customHeight="1" x14ac:dyDescent="0.25">
      <c r="A1212" s="3" t="s">
        <v>1257</v>
      </c>
      <c r="B1212" s="4">
        <v>43484</v>
      </c>
      <c r="C1212" s="5">
        <v>9</v>
      </c>
      <c r="D1212" s="5" t="s">
        <v>21</v>
      </c>
      <c r="E1212" s="5" t="s">
        <v>46</v>
      </c>
      <c r="F1212" s="5" t="s">
        <v>23</v>
      </c>
      <c r="G1212" s="5" t="s">
        <v>24</v>
      </c>
      <c r="H1212" s="5">
        <v>159</v>
      </c>
      <c r="I1212" s="5">
        <v>7</v>
      </c>
      <c r="J1212" s="5">
        <v>1113</v>
      </c>
    </row>
    <row r="1213" spans="1:10" ht="15.75" customHeight="1" x14ac:dyDescent="0.25">
      <c r="A1213" s="3" t="s">
        <v>1258</v>
      </c>
      <c r="B1213" s="4">
        <v>43485</v>
      </c>
      <c r="C1213" s="5">
        <v>14</v>
      </c>
      <c r="D1213" s="5" t="s">
        <v>38</v>
      </c>
      <c r="E1213" s="5" t="s">
        <v>12</v>
      </c>
      <c r="F1213" s="5" t="s">
        <v>13</v>
      </c>
      <c r="G1213" s="5" t="s">
        <v>24</v>
      </c>
      <c r="H1213" s="5">
        <v>159</v>
      </c>
      <c r="I1213" s="5">
        <v>1</v>
      </c>
      <c r="J1213" s="5">
        <v>159</v>
      </c>
    </row>
    <row r="1214" spans="1:10" ht="15.75" customHeight="1" x14ac:dyDescent="0.25">
      <c r="A1214" s="3" t="s">
        <v>1259</v>
      </c>
      <c r="B1214" s="4">
        <v>43485</v>
      </c>
      <c r="C1214" s="5">
        <v>16</v>
      </c>
      <c r="D1214" s="5" t="s">
        <v>30</v>
      </c>
      <c r="E1214" s="5" t="s">
        <v>27</v>
      </c>
      <c r="F1214" s="5" t="s">
        <v>28</v>
      </c>
      <c r="G1214" s="5" t="s">
        <v>31</v>
      </c>
      <c r="H1214" s="5">
        <v>69</v>
      </c>
      <c r="I1214" s="5">
        <v>2</v>
      </c>
      <c r="J1214" s="5">
        <v>138</v>
      </c>
    </row>
    <row r="1215" spans="1:10" ht="15.75" customHeight="1" x14ac:dyDescent="0.25">
      <c r="A1215" s="3" t="s">
        <v>1260</v>
      </c>
      <c r="B1215" s="4">
        <v>43486</v>
      </c>
      <c r="C1215" s="5">
        <v>8</v>
      </c>
      <c r="D1215" s="5" t="s">
        <v>45</v>
      </c>
      <c r="E1215" s="5" t="s">
        <v>46</v>
      </c>
      <c r="F1215" s="5" t="s">
        <v>23</v>
      </c>
      <c r="G1215" s="5" t="s">
        <v>19</v>
      </c>
      <c r="H1215" s="5">
        <v>289</v>
      </c>
      <c r="I1215" s="5">
        <v>4</v>
      </c>
      <c r="J1215" s="5">
        <v>1156</v>
      </c>
    </row>
    <row r="1216" spans="1:10" ht="15.75" customHeight="1" x14ac:dyDescent="0.25">
      <c r="A1216" s="3" t="s">
        <v>1261</v>
      </c>
      <c r="B1216" s="4">
        <v>43486</v>
      </c>
      <c r="C1216" s="5">
        <v>4</v>
      </c>
      <c r="D1216" s="5" t="s">
        <v>51</v>
      </c>
      <c r="E1216" s="5" t="s">
        <v>17</v>
      </c>
      <c r="F1216" s="5" t="s">
        <v>18</v>
      </c>
      <c r="G1216" s="5" t="s">
        <v>31</v>
      </c>
      <c r="H1216" s="5">
        <v>69</v>
      </c>
      <c r="I1216" s="5">
        <v>6</v>
      </c>
      <c r="J1216" s="5">
        <v>414</v>
      </c>
    </row>
    <row r="1217" spans="1:10" ht="15.75" customHeight="1" x14ac:dyDescent="0.25">
      <c r="A1217" s="3" t="s">
        <v>1262</v>
      </c>
      <c r="B1217" s="4">
        <v>43486</v>
      </c>
      <c r="C1217" s="5">
        <v>10</v>
      </c>
      <c r="D1217" s="5" t="s">
        <v>58</v>
      </c>
      <c r="E1217" s="5" t="s">
        <v>46</v>
      </c>
      <c r="F1217" s="5" t="s">
        <v>23</v>
      </c>
      <c r="G1217" s="5" t="s">
        <v>24</v>
      </c>
      <c r="H1217" s="5">
        <v>159</v>
      </c>
      <c r="I1217" s="5">
        <v>1</v>
      </c>
      <c r="J1217" s="5">
        <v>159</v>
      </c>
    </row>
    <row r="1218" spans="1:10" ht="15.75" customHeight="1" x14ac:dyDescent="0.25">
      <c r="A1218" s="3" t="s">
        <v>1263</v>
      </c>
      <c r="B1218" s="4">
        <v>43486</v>
      </c>
      <c r="C1218" s="5">
        <v>4</v>
      </c>
      <c r="D1218" s="5" t="s">
        <v>51</v>
      </c>
      <c r="E1218" s="5" t="s">
        <v>68</v>
      </c>
      <c r="F1218" s="5" t="s">
        <v>18</v>
      </c>
      <c r="G1218" s="5" t="s">
        <v>24</v>
      </c>
      <c r="H1218" s="5">
        <v>159</v>
      </c>
      <c r="I1218" s="5">
        <v>4</v>
      </c>
      <c r="J1218" s="5">
        <v>636</v>
      </c>
    </row>
    <row r="1219" spans="1:10" ht="15.75" customHeight="1" x14ac:dyDescent="0.25">
      <c r="A1219" s="3" t="s">
        <v>1264</v>
      </c>
      <c r="B1219" s="4">
        <v>43487</v>
      </c>
      <c r="C1219" s="5">
        <v>12</v>
      </c>
      <c r="D1219" s="5" t="s">
        <v>66</v>
      </c>
      <c r="E1219" s="5" t="s">
        <v>12</v>
      </c>
      <c r="F1219" s="5" t="s">
        <v>13</v>
      </c>
      <c r="G1219" s="5" t="s">
        <v>31</v>
      </c>
      <c r="H1219" s="5">
        <v>69</v>
      </c>
      <c r="I1219" s="5">
        <v>7</v>
      </c>
      <c r="J1219" s="5">
        <v>483</v>
      </c>
    </row>
    <row r="1220" spans="1:10" ht="15.75" customHeight="1" x14ac:dyDescent="0.25">
      <c r="A1220" s="3" t="s">
        <v>1265</v>
      </c>
      <c r="B1220" s="4">
        <v>43487</v>
      </c>
      <c r="C1220" s="5">
        <v>2</v>
      </c>
      <c r="D1220" s="5" t="s">
        <v>106</v>
      </c>
      <c r="E1220" s="5" t="s">
        <v>68</v>
      </c>
      <c r="F1220" s="5" t="s">
        <v>18</v>
      </c>
      <c r="G1220" s="5" t="s">
        <v>19</v>
      </c>
      <c r="H1220" s="5">
        <v>289</v>
      </c>
      <c r="I1220" s="5">
        <v>5</v>
      </c>
      <c r="J1220" s="5">
        <v>1445</v>
      </c>
    </row>
    <row r="1221" spans="1:10" ht="15.75" customHeight="1" x14ac:dyDescent="0.25">
      <c r="A1221" s="3" t="s">
        <v>1266</v>
      </c>
      <c r="B1221" s="4">
        <v>43487</v>
      </c>
      <c r="C1221" s="5">
        <v>7</v>
      </c>
      <c r="D1221" s="5" t="s">
        <v>88</v>
      </c>
      <c r="E1221" s="5" t="s">
        <v>22</v>
      </c>
      <c r="F1221" s="5" t="s">
        <v>23</v>
      </c>
      <c r="G1221" s="5" t="s">
        <v>19</v>
      </c>
      <c r="H1221" s="5">
        <v>289</v>
      </c>
      <c r="I1221" s="5">
        <v>7</v>
      </c>
      <c r="J1221" s="5">
        <v>2023</v>
      </c>
    </row>
    <row r="1222" spans="1:10" ht="15.75" customHeight="1" x14ac:dyDescent="0.25">
      <c r="A1222" s="3" t="s">
        <v>1267</v>
      </c>
      <c r="B1222" s="4">
        <v>43488</v>
      </c>
      <c r="C1222" s="5">
        <v>10</v>
      </c>
      <c r="D1222" s="5" t="s">
        <v>58</v>
      </c>
      <c r="E1222" s="5" t="s">
        <v>46</v>
      </c>
      <c r="F1222" s="5" t="s">
        <v>23</v>
      </c>
      <c r="G1222" s="5" t="s">
        <v>24</v>
      </c>
      <c r="H1222" s="5">
        <v>159</v>
      </c>
      <c r="I1222" s="5">
        <v>6</v>
      </c>
      <c r="J1222" s="5">
        <v>954</v>
      </c>
    </row>
    <row r="1223" spans="1:10" ht="15.75" customHeight="1" x14ac:dyDescent="0.25">
      <c r="A1223" s="3" t="s">
        <v>1268</v>
      </c>
      <c r="B1223" s="4">
        <v>43489</v>
      </c>
      <c r="C1223" s="5">
        <v>8</v>
      </c>
      <c r="D1223" s="5" t="s">
        <v>45</v>
      </c>
      <c r="E1223" s="5" t="s">
        <v>22</v>
      </c>
      <c r="F1223" s="5" t="s">
        <v>23</v>
      </c>
      <c r="G1223" s="5" t="s">
        <v>24</v>
      </c>
      <c r="H1223" s="5">
        <v>159</v>
      </c>
      <c r="I1223" s="5">
        <v>4</v>
      </c>
      <c r="J1223" s="5">
        <v>636</v>
      </c>
    </row>
    <row r="1224" spans="1:10" ht="15.75" customHeight="1" x14ac:dyDescent="0.25">
      <c r="A1224" s="3" t="s">
        <v>1269</v>
      </c>
      <c r="B1224" s="4">
        <v>43490</v>
      </c>
      <c r="C1224" s="5">
        <v>18</v>
      </c>
      <c r="D1224" s="5" t="s">
        <v>26</v>
      </c>
      <c r="E1224" s="5" t="s">
        <v>36</v>
      </c>
      <c r="F1224" s="5" t="s">
        <v>28</v>
      </c>
      <c r="G1224" s="5" t="s">
        <v>41</v>
      </c>
      <c r="H1224" s="5">
        <v>399</v>
      </c>
      <c r="I1224" s="5">
        <v>9</v>
      </c>
      <c r="J1224" s="5">
        <v>3591</v>
      </c>
    </row>
    <row r="1225" spans="1:10" ht="15.75" customHeight="1" x14ac:dyDescent="0.25">
      <c r="A1225" s="3" t="s">
        <v>1270</v>
      </c>
      <c r="B1225" s="4">
        <v>43491</v>
      </c>
      <c r="C1225" s="5">
        <v>4</v>
      </c>
      <c r="D1225" s="5" t="s">
        <v>51</v>
      </c>
      <c r="E1225" s="5" t="s">
        <v>17</v>
      </c>
      <c r="F1225" s="5" t="s">
        <v>18</v>
      </c>
      <c r="G1225" s="5" t="s">
        <v>14</v>
      </c>
      <c r="H1225" s="5">
        <v>199</v>
      </c>
      <c r="I1225" s="5">
        <v>5</v>
      </c>
      <c r="J1225" s="5">
        <v>995</v>
      </c>
    </row>
    <row r="1226" spans="1:10" ht="15.75" customHeight="1" x14ac:dyDescent="0.25">
      <c r="A1226" s="3" t="s">
        <v>1271</v>
      </c>
      <c r="B1226" s="4">
        <v>43491</v>
      </c>
      <c r="C1226" s="5">
        <v>7</v>
      </c>
      <c r="D1226" s="5" t="s">
        <v>88</v>
      </c>
      <c r="E1226" s="5" t="s">
        <v>46</v>
      </c>
      <c r="F1226" s="5" t="s">
        <v>23</v>
      </c>
      <c r="G1226" s="5" t="s">
        <v>41</v>
      </c>
      <c r="H1226" s="5">
        <v>399</v>
      </c>
      <c r="I1226" s="5">
        <v>8</v>
      </c>
      <c r="J1226" s="5">
        <v>3192</v>
      </c>
    </row>
    <row r="1227" spans="1:10" ht="15.75" customHeight="1" x14ac:dyDescent="0.25">
      <c r="A1227" s="3" t="s">
        <v>1272</v>
      </c>
      <c r="B1227" s="4">
        <v>43491</v>
      </c>
      <c r="C1227" s="5">
        <v>1</v>
      </c>
      <c r="D1227" s="5" t="s">
        <v>16</v>
      </c>
      <c r="E1227" s="5" t="s">
        <v>68</v>
      </c>
      <c r="F1227" s="5" t="s">
        <v>18</v>
      </c>
      <c r="G1227" s="5" t="s">
        <v>41</v>
      </c>
      <c r="H1227" s="5">
        <v>399</v>
      </c>
      <c r="I1227" s="5">
        <v>4</v>
      </c>
      <c r="J1227" s="5">
        <v>1596</v>
      </c>
    </row>
    <row r="1228" spans="1:10" ht="15.75" customHeight="1" x14ac:dyDescent="0.25">
      <c r="A1228" s="3" t="s">
        <v>1273</v>
      </c>
      <c r="B1228" s="4">
        <v>43491</v>
      </c>
      <c r="C1228" s="5">
        <v>10</v>
      </c>
      <c r="D1228" s="5" t="s">
        <v>58</v>
      </c>
      <c r="E1228" s="5" t="s">
        <v>22</v>
      </c>
      <c r="F1228" s="5" t="s">
        <v>23</v>
      </c>
      <c r="G1228" s="5" t="s">
        <v>41</v>
      </c>
      <c r="H1228" s="5">
        <v>399</v>
      </c>
      <c r="I1228" s="5">
        <v>4</v>
      </c>
      <c r="J1228" s="5">
        <v>1596</v>
      </c>
    </row>
    <row r="1229" spans="1:10" ht="15.75" customHeight="1" x14ac:dyDescent="0.25">
      <c r="A1229" s="3" t="s">
        <v>1274</v>
      </c>
      <c r="B1229" s="4">
        <v>43492</v>
      </c>
      <c r="C1229" s="5">
        <v>17</v>
      </c>
      <c r="D1229" s="5" t="s">
        <v>35</v>
      </c>
      <c r="E1229" s="5" t="s">
        <v>27</v>
      </c>
      <c r="F1229" s="5" t="s">
        <v>28</v>
      </c>
      <c r="G1229" s="5" t="s">
        <v>19</v>
      </c>
      <c r="H1229" s="5">
        <v>289</v>
      </c>
      <c r="I1229" s="5">
        <v>2</v>
      </c>
      <c r="J1229" s="5">
        <v>578</v>
      </c>
    </row>
    <row r="1230" spans="1:10" ht="15.75" customHeight="1" x14ac:dyDescent="0.25">
      <c r="A1230" s="3" t="s">
        <v>1275</v>
      </c>
      <c r="B1230" s="4">
        <v>43493</v>
      </c>
      <c r="C1230" s="5">
        <v>12</v>
      </c>
      <c r="D1230" s="5" t="s">
        <v>66</v>
      </c>
      <c r="E1230" s="5" t="s">
        <v>63</v>
      </c>
      <c r="F1230" s="5" t="s">
        <v>13</v>
      </c>
      <c r="G1230" s="5" t="s">
        <v>14</v>
      </c>
      <c r="H1230" s="5">
        <v>199</v>
      </c>
      <c r="I1230" s="5">
        <v>4</v>
      </c>
      <c r="J1230" s="5">
        <v>796</v>
      </c>
    </row>
    <row r="1231" spans="1:10" ht="15.75" customHeight="1" x14ac:dyDescent="0.25">
      <c r="A1231" s="3" t="s">
        <v>1276</v>
      </c>
      <c r="B1231" s="4">
        <v>43493</v>
      </c>
      <c r="C1231" s="5">
        <v>3</v>
      </c>
      <c r="D1231" s="5" t="s">
        <v>43</v>
      </c>
      <c r="E1231" s="5" t="s">
        <v>17</v>
      </c>
      <c r="F1231" s="5" t="s">
        <v>18</v>
      </c>
      <c r="G1231" s="5" t="s">
        <v>41</v>
      </c>
      <c r="H1231" s="5">
        <v>399</v>
      </c>
      <c r="I1231" s="5">
        <v>5</v>
      </c>
      <c r="J1231" s="5">
        <v>1995</v>
      </c>
    </row>
    <row r="1232" spans="1:10" ht="15.75" customHeight="1" x14ac:dyDescent="0.25">
      <c r="A1232" s="3" t="s">
        <v>1277</v>
      </c>
      <c r="B1232" s="4">
        <v>43493</v>
      </c>
      <c r="C1232" s="5">
        <v>2</v>
      </c>
      <c r="D1232" s="5" t="s">
        <v>106</v>
      </c>
      <c r="E1232" s="5" t="s">
        <v>68</v>
      </c>
      <c r="F1232" s="5" t="s">
        <v>18</v>
      </c>
      <c r="G1232" s="5" t="s">
        <v>31</v>
      </c>
      <c r="H1232" s="5">
        <v>69</v>
      </c>
      <c r="I1232" s="5">
        <v>3</v>
      </c>
      <c r="J1232" s="5">
        <v>207</v>
      </c>
    </row>
    <row r="1233" spans="1:10" ht="15.75" customHeight="1" x14ac:dyDescent="0.25">
      <c r="A1233" s="3" t="s">
        <v>1278</v>
      </c>
      <c r="B1233" s="4">
        <v>43493</v>
      </c>
      <c r="C1233" s="5">
        <v>4</v>
      </c>
      <c r="D1233" s="5" t="s">
        <v>51</v>
      </c>
      <c r="E1233" s="5" t="s">
        <v>17</v>
      </c>
      <c r="F1233" s="5" t="s">
        <v>18</v>
      </c>
      <c r="G1233" s="5" t="s">
        <v>24</v>
      </c>
      <c r="H1233" s="5">
        <v>159</v>
      </c>
      <c r="I1233" s="5">
        <v>7</v>
      </c>
      <c r="J1233" s="5">
        <v>1113</v>
      </c>
    </row>
    <row r="1234" spans="1:10" ht="15.75" customHeight="1" x14ac:dyDescent="0.25">
      <c r="A1234" s="3" t="s">
        <v>1279</v>
      </c>
      <c r="B1234" s="4">
        <v>43493</v>
      </c>
      <c r="C1234" s="5">
        <v>5</v>
      </c>
      <c r="D1234" s="5" t="s">
        <v>60</v>
      </c>
      <c r="E1234" s="5" t="s">
        <v>17</v>
      </c>
      <c r="F1234" s="5" t="s">
        <v>18</v>
      </c>
      <c r="G1234" s="5" t="s">
        <v>31</v>
      </c>
      <c r="H1234" s="5">
        <v>69</v>
      </c>
      <c r="I1234" s="5">
        <v>2</v>
      </c>
      <c r="J1234" s="5">
        <v>138</v>
      </c>
    </row>
    <row r="1235" spans="1:10" ht="15.75" customHeight="1" x14ac:dyDescent="0.25">
      <c r="A1235" s="3" t="s">
        <v>1280</v>
      </c>
      <c r="B1235" s="4">
        <v>43494</v>
      </c>
      <c r="C1235" s="5">
        <v>9</v>
      </c>
      <c r="D1235" s="5" t="s">
        <v>21</v>
      </c>
      <c r="E1235" s="5" t="s">
        <v>46</v>
      </c>
      <c r="F1235" s="5" t="s">
        <v>23</v>
      </c>
      <c r="G1235" s="5" t="s">
        <v>24</v>
      </c>
      <c r="H1235" s="5">
        <v>159</v>
      </c>
      <c r="I1235" s="5">
        <v>3</v>
      </c>
      <c r="J1235" s="5">
        <v>477</v>
      </c>
    </row>
    <row r="1236" spans="1:10" ht="15.75" customHeight="1" x14ac:dyDescent="0.25">
      <c r="A1236" s="3" t="s">
        <v>1281</v>
      </c>
      <c r="B1236" s="4">
        <v>43494</v>
      </c>
      <c r="C1236" s="5">
        <v>9</v>
      </c>
      <c r="D1236" s="5" t="s">
        <v>21</v>
      </c>
      <c r="E1236" s="5" t="s">
        <v>46</v>
      </c>
      <c r="F1236" s="5" t="s">
        <v>23</v>
      </c>
      <c r="G1236" s="5" t="s">
        <v>19</v>
      </c>
      <c r="H1236" s="5">
        <v>289</v>
      </c>
      <c r="I1236" s="5">
        <v>1</v>
      </c>
      <c r="J1236" s="5">
        <v>289</v>
      </c>
    </row>
    <row r="1237" spans="1:10" ht="15.75" customHeight="1" x14ac:dyDescent="0.25">
      <c r="A1237" s="3" t="s">
        <v>1282</v>
      </c>
      <c r="B1237" s="4">
        <v>43495</v>
      </c>
      <c r="C1237" s="5">
        <v>3</v>
      </c>
      <c r="D1237" s="5" t="s">
        <v>43</v>
      </c>
      <c r="E1237" s="5" t="s">
        <v>68</v>
      </c>
      <c r="F1237" s="5" t="s">
        <v>18</v>
      </c>
      <c r="G1237" s="5" t="s">
        <v>24</v>
      </c>
      <c r="H1237" s="5">
        <v>159</v>
      </c>
      <c r="I1237" s="5">
        <v>9</v>
      </c>
      <c r="J1237" s="5">
        <v>1431</v>
      </c>
    </row>
    <row r="1238" spans="1:10" ht="15.75" customHeight="1" x14ac:dyDescent="0.25">
      <c r="A1238" s="3" t="s">
        <v>1283</v>
      </c>
      <c r="B1238" s="4">
        <v>43496</v>
      </c>
      <c r="C1238" s="5">
        <v>2</v>
      </c>
      <c r="D1238" s="5" t="s">
        <v>106</v>
      </c>
      <c r="E1238" s="5" t="s">
        <v>68</v>
      </c>
      <c r="F1238" s="5" t="s">
        <v>18</v>
      </c>
      <c r="G1238" s="5" t="s">
        <v>41</v>
      </c>
      <c r="H1238" s="5">
        <v>399</v>
      </c>
      <c r="I1238" s="5">
        <v>7</v>
      </c>
      <c r="J1238" s="5">
        <v>2793</v>
      </c>
    </row>
    <row r="1239" spans="1:10" ht="15.75" customHeight="1" x14ac:dyDescent="0.25">
      <c r="A1239" s="3" t="s">
        <v>1284</v>
      </c>
      <c r="B1239" s="4">
        <v>43497</v>
      </c>
      <c r="C1239" s="5">
        <v>13</v>
      </c>
      <c r="D1239" s="5" t="s">
        <v>33</v>
      </c>
      <c r="E1239" s="5" t="s">
        <v>63</v>
      </c>
      <c r="F1239" s="5" t="s">
        <v>13</v>
      </c>
      <c r="G1239" s="5" t="s">
        <v>19</v>
      </c>
      <c r="H1239" s="5">
        <v>289</v>
      </c>
      <c r="I1239" s="5">
        <v>9</v>
      </c>
      <c r="J1239" s="5">
        <v>2601</v>
      </c>
    </row>
    <row r="1240" spans="1:10" ht="15.75" customHeight="1" x14ac:dyDescent="0.25">
      <c r="A1240" s="3" t="s">
        <v>1285</v>
      </c>
      <c r="B1240" s="4">
        <v>43498</v>
      </c>
      <c r="C1240" s="5">
        <v>8</v>
      </c>
      <c r="D1240" s="5" t="s">
        <v>45</v>
      </c>
      <c r="E1240" s="5" t="s">
        <v>22</v>
      </c>
      <c r="F1240" s="5" t="s">
        <v>23</v>
      </c>
      <c r="G1240" s="5" t="s">
        <v>19</v>
      </c>
      <c r="H1240" s="5">
        <v>289</v>
      </c>
      <c r="I1240" s="5">
        <v>3</v>
      </c>
      <c r="J1240" s="5">
        <v>867</v>
      </c>
    </row>
    <row r="1241" spans="1:10" ht="15.75" customHeight="1" x14ac:dyDescent="0.25">
      <c r="A1241" s="3" t="s">
        <v>1286</v>
      </c>
      <c r="B1241" s="4">
        <v>43499</v>
      </c>
      <c r="C1241" s="5">
        <v>12</v>
      </c>
      <c r="D1241" s="5" t="s">
        <v>66</v>
      </c>
      <c r="E1241" s="5" t="s">
        <v>12</v>
      </c>
      <c r="F1241" s="5" t="s">
        <v>13</v>
      </c>
      <c r="G1241" s="5" t="s">
        <v>14</v>
      </c>
      <c r="H1241" s="5">
        <v>199</v>
      </c>
      <c r="I1241" s="5">
        <v>3</v>
      </c>
      <c r="J1241" s="5">
        <v>597</v>
      </c>
    </row>
    <row r="1242" spans="1:10" ht="15.75" customHeight="1" x14ac:dyDescent="0.25">
      <c r="A1242" s="3" t="s">
        <v>1287</v>
      </c>
      <c r="B1242" s="4">
        <v>43499</v>
      </c>
      <c r="C1242" s="5">
        <v>6</v>
      </c>
      <c r="D1242" s="5" t="s">
        <v>48</v>
      </c>
      <c r="E1242" s="5" t="s">
        <v>46</v>
      </c>
      <c r="F1242" s="5" t="s">
        <v>23</v>
      </c>
      <c r="G1242" s="5" t="s">
        <v>31</v>
      </c>
      <c r="H1242" s="5">
        <v>69</v>
      </c>
      <c r="I1242" s="5">
        <v>5</v>
      </c>
      <c r="J1242" s="5">
        <v>345</v>
      </c>
    </row>
    <row r="1243" spans="1:10" ht="15.75" customHeight="1" x14ac:dyDescent="0.25">
      <c r="A1243" s="3" t="s">
        <v>1288</v>
      </c>
      <c r="B1243" s="4">
        <v>43500</v>
      </c>
      <c r="C1243" s="5">
        <v>9</v>
      </c>
      <c r="D1243" s="5" t="s">
        <v>21</v>
      </c>
      <c r="E1243" s="5" t="s">
        <v>46</v>
      </c>
      <c r="F1243" s="5" t="s">
        <v>23</v>
      </c>
      <c r="G1243" s="5" t="s">
        <v>19</v>
      </c>
      <c r="H1243" s="5">
        <v>289</v>
      </c>
      <c r="I1243" s="5">
        <v>0</v>
      </c>
      <c r="J1243" s="5">
        <v>0</v>
      </c>
    </row>
    <row r="1244" spans="1:10" ht="15.75" customHeight="1" x14ac:dyDescent="0.25">
      <c r="A1244" s="3" t="s">
        <v>1289</v>
      </c>
      <c r="B1244" s="4">
        <v>43501</v>
      </c>
      <c r="C1244" s="5">
        <v>16</v>
      </c>
      <c r="D1244" s="5" t="s">
        <v>30</v>
      </c>
      <c r="E1244" s="5" t="s">
        <v>36</v>
      </c>
      <c r="F1244" s="5" t="s">
        <v>28</v>
      </c>
      <c r="G1244" s="5" t="s">
        <v>19</v>
      </c>
      <c r="H1244" s="5">
        <v>289</v>
      </c>
      <c r="I1244" s="5">
        <v>9</v>
      </c>
      <c r="J1244" s="5">
        <v>2601</v>
      </c>
    </row>
    <row r="1245" spans="1:10" ht="15.75" customHeight="1" x14ac:dyDescent="0.25">
      <c r="A1245" s="3" t="s">
        <v>1290</v>
      </c>
      <c r="B1245" s="4">
        <v>43501</v>
      </c>
      <c r="C1245" s="5">
        <v>16</v>
      </c>
      <c r="D1245" s="5" t="s">
        <v>30</v>
      </c>
      <c r="E1245" s="5" t="s">
        <v>27</v>
      </c>
      <c r="F1245" s="5" t="s">
        <v>28</v>
      </c>
      <c r="G1245" s="5" t="s">
        <v>19</v>
      </c>
      <c r="H1245" s="5">
        <v>289</v>
      </c>
      <c r="I1245" s="5">
        <v>9</v>
      </c>
      <c r="J1245" s="5">
        <v>2601</v>
      </c>
    </row>
    <row r="1246" spans="1:10" ht="15.75" customHeight="1" x14ac:dyDescent="0.25">
      <c r="A1246" s="3" t="s">
        <v>1291</v>
      </c>
      <c r="B1246" s="4">
        <v>43501</v>
      </c>
      <c r="C1246" s="5">
        <v>8</v>
      </c>
      <c r="D1246" s="5" t="s">
        <v>45</v>
      </c>
      <c r="E1246" s="5" t="s">
        <v>22</v>
      </c>
      <c r="F1246" s="5" t="s">
        <v>23</v>
      </c>
      <c r="G1246" s="5" t="s">
        <v>14</v>
      </c>
      <c r="H1246" s="5">
        <v>199</v>
      </c>
      <c r="I1246" s="5">
        <v>0</v>
      </c>
      <c r="J1246" s="5">
        <v>0</v>
      </c>
    </row>
    <row r="1247" spans="1:10" ht="15.75" customHeight="1" x14ac:dyDescent="0.25">
      <c r="A1247" s="3" t="s">
        <v>1292</v>
      </c>
      <c r="B1247" s="4">
        <v>43501</v>
      </c>
      <c r="C1247" s="5">
        <v>3</v>
      </c>
      <c r="D1247" s="5" t="s">
        <v>43</v>
      </c>
      <c r="E1247" s="5" t="s">
        <v>68</v>
      </c>
      <c r="F1247" s="5" t="s">
        <v>18</v>
      </c>
      <c r="G1247" s="5" t="s">
        <v>19</v>
      </c>
      <c r="H1247" s="5">
        <v>289</v>
      </c>
      <c r="I1247" s="5">
        <v>9</v>
      </c>
      <c r="J1247" s="5">
        <v>2601</v>
      </c>
    </row>
    <row r="1248" spans="1:10" ht="15.75" customHeight="1" x14ac:dyDescent="0.25">
      <c r="A1248" s="3" t="s">
        <v>1293</v>
      </c>
      <c r="B1248" s="4">
        <v>43501</v>
      </c>
      <c r="C1248" s="5">
        <v>12</v>
      </c>
      <c r="D1248" s="5" t="s">
        <v>66</v>
      </c>
      <c r="E1248" s="5" t="s">
        <v>12</v>
      </c>
      <c r="F1248" s="5" t="s">
        <v>13</v>
      </c>
      <c r="G1248" s="5" t="s">
        <v>24</v>
      </c>
      <c r="H1248" s="5">
        <v>159</v>
      </c>
      <c r="I1248" s="5">
        <v>2</v>
      </c>
      <c r="J1248" s="5">
        <v>318</v>
      </c>
    </row>
    <row r="1249" spans="1:10" ht="15.75" customHeight="1" x14ac:dyDescent="0.25">
      <c r="A1249" s="3" t="s">
        <v>1294</v>
      </c>
      <c r="B1249" s="4">
        <v>43501</v>
      </c>
      <c r="C1249" s="5">
        <v>11</v>
      </c>
      <c r="D1249" s="5" t="s">
        <v>11</v>
      </c>
      <c r="E1249" s="5" t="s">
        <v>12</v>
      </c>
      <c r="F1249" s="5" t="s">
        <v>13</v>
      </c>
      <c r="G1249" s="5" t="s">
        <v>31</v>
      </c>
      <c r="H1249" s="5">
        <v>69</v>
      </c>
      <c r="I1249" s="5">
        <v>4</v>
      </c>
      <c r="J1249" s="5">
        <v>276</v>
      </c>
    </row>
    <row r="1250" spans="1:10" ht="15.75" customHeight="1" x14ac:dyDescent="0.25">
      <c r="A1250" s="3" t="s">
        <v>1295</v>
      </c>
      <c r="B1250" s="4">
        <v>43501</v>
      </c>
      <c r="C1250" s="5">
        <v>9</v>
      </c>
      <c r="D1250" s="5" t="s">
        <v>21</v>
      </c>
      <c r="E1250" s="5" t="s">
        <v>46</v>
      </c>
      <c r="F1250" s="5" t="s">
        <v>23</v>
      </c>
      <c r="G1250" s="5" t="s">
        <v>41</v>
      </c>
      <c r="H1250" s="5">
        <v>399</v>
      </c>
      <c r="I1250" s="5">
        <v>7</v>
      </c>
      <c r="J1250" s="5">
        <v>2793</v>
      </c>
    </row>
    <row r="1251" spans="1:10" ht="15.75" customHeight="1" x14ac:dyDescent="0.25">
      <c r="A1251" s="3" t="s">
        <v>1296</v>
      </c>
      <c r="B1251" s="4">
        <v>43501</v>
      </c>
      <c r="C1251" s="5">
        <v>3</v>
      </c>
      <c r="D1251" s="5" t="s">
        <v>43</v>
      </c>
      <c r="E1251" s="5" t="s">
        <v>17</v>
      </c>
      <c r="F1251" s="5" t="s">
        <v>18</v>
      </c>
      <c r="G1251" s="5" t="s">
        <v>31</v>
      </c>
      <c r="H1251" s="5">
        <v>69</v>
      </c>
      <c r="I1251" s="5">
        <v>6</v>
      </c>
      <c r="J1251" s="5">
        <v>414</v>
      </c>
    </row>
    <row r="1252" spans="1:10" ht="15.75" customHeight="1" x14ac:dyDescent="0.25">
      <c r="A1252" s="3" t="s">
        <v>1297</v>
      </c>
      <c r="B1252" s="4">
        <v>43501</v>
      </c>
      <c r="C1252" s="5">
        <v>3</v>
      </c>
      <c r="D1252" s="5" t="s">
        <v>43</v>
      </c>
      <c r="E1252" s="5" t="s">
        <v>68</v>
      </c>
      <c r="F1252" s="5" t="s">
        <v>18</v>
      </c>
      <c r="G1252" s="5" t="s">
        <v>14</v>
      </c>
      <c r="H1252" s="5">
        <v>199</v>
      </c>
      <c r="I1252" s="5">
        <v>1</v>
      </c>
      <c r="J1252" s="5">
        <v>199</v>
      </c>
    </row>
    <row r="1253" spans="1:10" ht="15.75" customHeight="1" x14ac:dyDescent="0.25">
      <c r="A1253" s="3" t="s">
        <v>1298</v>
      </c>
      <c r="B1253" s="4">
        <v>43502</v>
      </c>
      <c r="C1253" s="5">
        <v>9</v>
      </c>
      <c r="D1253" s="5" t="s">
        <v>21</v>
      </c>
      <c r="E1253" s="5" t="s">
        <v>22</v>
      </c>
      <c r="F1253" s="5" t="s">
        <v>23</v>
      </c>
      <c r="G1253" s="5" t="s">
        <v>19</v>
      </c>
      <c r="H1253" s="5">
        <v>289</v>
      </c>
      <c r="I1253" s="5">
        <v>4</v>
      </c>
      <c r="J1253" s="5">
        <v>1156</v>
      </c>
    </row>
    <row r="1254" spans="1:10" ht="15.75" customHeight="1" x14ac:dyDescent="0.25">
      <c r="A1254" s="3" t="s">
        <v>1299</v>
      </c>
      <c r="B1254" s="4">
        <v>43502</v>
      </c>
      <c r="C1254" s="5">
        <v>12</v>
      </c>
      <c r="D1254" s="5" t="s">
        <v>66</v>
      </c>
      <c r="E1254" s="5" t="s">
        <v>63</v>
      </c>
      <c r="F1254" s="5" t="s">
        <v>13</v>
      </c>
      <c r="G1254" s="5" t="s">
        <v>24</v>
      </c>
      <c r="H1254" s="5">
        <v>159</v>
      </c>
      <c r="I1254" s="5">
        <v>2</v>
      </c>
      <c r="J1254" s="5">
        <v>318</v>
      </c>
    </row>
    <row r="1255" spans="1:10" ht="15.75" customHeight="1" x14ac:dyDescent="0.25">
      <c r="A1255" s="3" t="s">
        <v>1300</v>
      </c>
      <c r="B1255" s="4">
        <v>43503</v>
      </c>
      <c r="C1255" s="5">
        <v>15</v>
      </c>
      <c r="D1255" s="5" t="s">
        <v>118</v>
      </c>
      <c r="E1255" s="5" t="s">
        <v>12</v>
      </c>
      <c r="F1255" s="5" t="s">
        <v>13</v>
      </c>
      <c r="G1255" s="5" t="s">
        <v>14</v>
      </c>
      <c r="H1255" s="5">
        <v>199</v>
      </c>
      <c r="I1255" s="5">
        <v>8</v>
      </c>
      <c r="J1255" s="5">
        <v>1592</v>
      </c>
    </row>
    <row r="1256" spans="1:10" ht="15.75" customHeight="1" x14ac:dyDescent="0.25">
      <c r="A1256" s="3" t="s">
        <v>1301</v>
      </c>
      <c r="B1256" s="4">
        <v>43503</v>
      </c>
      <c r="C1256" s="5">
        <v>14</v>
      </c>
      <c r="D1256" s="5" t="s">
        <v>38</v>
      </c>
      <c r="E1256" s="5" t="s">
        <v>12</v>
      </c>
      <c r="F1256" s="5" t="s">
        <v>13</v>
      </c>
      <c r="G1256" s="5" t="s">
        <v>41</v>
      </c>
      <c r="H1256" s="5">
        <v>399</v>
      </c>
      <c r="I1256" s="5">
        <v>4</v>
      </c>
      <c r="J1256" s="5">
        <v>1596</v>
      </c>
    </row>
    <row r="1257" spans="1:10" ht="15.75" customHeight="1" x14ac:dyDescent="0.25">
      <c r="A1257" s="3" t="s">
        <v>1302</v>
      </c>
      <c r="B1257" s="4">
        <v>43503</v>
      </c>
      <c r="C1257" s="5">
        <v>8</v>
      </c>
      <c r="D1257" s="5" t="s">
        <v>45</v>
      </c>
      <c r="E1257" s="5" t="s">
        <v>22</v>
      </c>
      <c r="F1257" s="5" t="s">
        <v>23</v>
      </c>
      <c r="G1257" s="5" t="s">
        <v>41</v>
      </c>
      <c r="H1257" s="5">
        <v>399</v>
      </c>
      <c r="I1257" s="5">
        <v>9</v>
      </c>
      <c r="J1257" s="5">
        <v>3591</v>
      </c>
    </row>
    <row r="1258" spans="1:10" ht="15.75" customHeight="1" x14ac:dyDescent="0.25">
      <c r="A1258" s="3" t="s">
        <v>1303</v>
      </c>
      <c r="B1258" s="4">
        <v>43504</v>
      </c>
      <c r="C1258" s="5">
        <v>14</v>
      </c>
      <c r="D1258" s="5" t="s">
        <v>38</v>
      </c>
      <c r="E1258" s="5" t="s">
        <v>63</v>
      </c>
      <c r="F1258" s="5" t="s">
        <v>13</v>
      </c>
      <c r="G1258" s="5" t="s">
        <v>24</v>
      </c>
      <c r="H1258" s="5">
        <v>159</v>
      </c>
      <c r="I1258" s="5">
        <v>8</v>
      </c>
      <c r="J1258" s="5">
        <v>1272</v>
      </c>
    </row>
    <row r="1259" spans="1:10" ht="15.75" customHeight="1" x14ac:dyDescent="0.25">
      <c r="A1259" s="3" t="s">
        <v>1304</v>
      </c>
      <c r="B1259" s="4">
        <v>43504</v>
      </c>
      <c r="C1259" s="5">
        <v>11</v>
      </c>
      <c r="D1259" s="5" t="s">
        <v>11</v>
      </c>
      <c r="E1259" s="5" t="s">
        <v>12</v>
      </c>
      <c r="F1259" s="5" t="s">
        <v>13</v>
      </c>
      <c r="G1259" s="5" t="s">
        <v>31</v>
      </c>
      <c r="H1259" s="5">
        <v>69</v>
      </c>
      <c r="I1259" s="5">
        <v>6</v>
      </c>
      <c r="J1259" s="5">
        <v>414</v>
      </c>
    </row>
    <row r="1260" spans="1:10" ht="15.75" customHeight="1" x14ac:dyDescent="0.25">
      <c r="A1260" s="3" t="s">
        <v>1305</v>
      </c>
      <c r="B1260" s="4">
        <v>43505</v>
      </c>
      <c r="C1260" s="5">
        <v>7</v>
      </c>
      <c r="D1260" s="5" t="s">
        <v>88</v>
      </c>
      <c r="E1260" s="5" t="s">
        <v>22</v>
      </c>
      <c r="F1260" s="5" t="s">
        <v>23</v>
      </c>
      <c r="G1260" s="5" t="s">
        <v>41</v>
      </c>
      <c r="H1260" s="5">
        <v>399</v>
      </c>
      <c r="I1260" s="5">
        <v>5</v>
      </c>
      <c r="J1260" s="5">
        <v>1995</v>
      </c>
    </row>
    <row r="1261" spans="1:10" ht="15.75" customHeight="1" x14ac:dyDescent="0.25">
      <c r="A1261" s="3" t="s">
        <v>1306</v>
      </c>
      <c r="B1261" s="4">
        <v>43505</v>
      </c>
      <c r="C1261" s="5">
        <v>8</v>
      </c>
      <c r="D1261" s="5" t="s">
        <v>45</v>
      </c>
      <c r="E1261" s="5" t="s">
        <v>46</v>
      </c>
      <c r="F1261" s="5" t="s">
        <v>23</v>
      </c>
      <c r="G1261" s="5" t="s">
        <v>14</v>
      </c>
      <c r="H1261" s="5">
        <v>199</v>
      </c>
      <c r="I1261" s="5">
        <v>3</v>
      </c>
      <c r="J1261" s="5">
        <v>597</v>
      </c>
    </row>
    <row r="1262" spans="1:10" ht="15.75" customHeight="1" x14ac:dyDescent="0.25">
      <c r="A1262" s="3" t="s">
        <v>1307</v>
      </c>
      <c r="B1262" s="4">
        <v>43506</v>
      </c>
      <c r="C1262" s="5">
        <v>5</v>
      </c>
      <c r="D1262" s="5" t="s">
        <v>60</v>
      </c>
      <c r="E1262" s="5" t="s">
        <v>68</v>
      </c>
      <c r="F1262" s="5" t="s">
        <v>18</v>
      </c>
      <c r="G1262" s="5" t="s">
        <v>14</v>
      </c>
      <c r="H1262" s="5">
        <v>199</v>
      </c>
      <c r="I1262" s="5">
        <v>5</v>
      </c>
      <c r="J1262" s="5">
        <v>995</v>
      </c>
    </row>
    <row r="1263" spans="1:10" ht="15.75" customHeight="1" x14ac:dyDescent="0.25">
      <c r="A1263" s="3" t="s">
        <v>1308</v>
      </c>
      <c r="B1263" s="4">
        <v>43506</v>
      </c>
      <c r="C1263" s="5">
        <v>13</v>
      </c>
      <c r="D1263" s="5" t="s">
        <v>33</v>
      </c>
      <c r="E1263" s="5" t="s">
        <v>63</v>
      </c>
      <c r="F1263" s="5" t="s">
        <v>13</v>
      </c>
      <c r="G1263" s="5" t="s">
        <v>24</v>
      </c>
      <c r="H1263" s="5">
        <v>159</v>
      </c>
      <c r="I1263" s="5">
        <v>8</v>
      </c>
      <c r="J1263" s="5">
        <v>1272</v>
      </c>
    </row>
    <row r="1264" spans="1:10" ht="15.75" customHeight="1" x14ac:dyDescent="0.25">
      <c r="A1264" s="3" t="s">
        <v>1309</v>
      </c>
      <c r="B1264" s="4">
        <v>43507</v>
      </c>
      <c r="C1264" s="5">
        <v>20</v>
      </c>
      <c r="D1264" s="5" t="s">
        <v>40</v>
      </c>
      <c r="E1264" s="5" t="s">
        <v>27</v>
      </c>
      <c r="F1264" s="5" t="s">
        <v>28</v>
      </c>
      <c r="G1264" s="5" t="s">
        <v>41</v>
      </c>
      <c r="H1264" s="5">
        <v>399</v>
      </c>
      <c r="I1264" s="5">
        <v>2</v>
      </c>
      <c r="J1264" s="5">
        <v>798</v>
      </c>
    </row>
    <row r="1265" spans="1:10" ht="15.75" customHeight="1" x14ac:dyDescent="0.25">
      <c r="A1265" s="3" t="s">
        <v>1310</v>
      </c>
      <c r="B1265" s="4">
        <v>43508</v>
      </c>
      <c r="C1265" s="5">
        <v>10</v>
      </c>
      <c r="D1265" s="5" t="s">
        <v>58</v>
      </c>
      <c r="E1265" s="5" t="s">
        <v>22</v>
      </c>
      <c r="F1265" s="5" t="s">
        <v>23</v>
      </c>
      <c r="G1265" s="5" t="s">
        <v>41</v>
      </c>
      <c r="H1265" s="5">
        <v>399</v>
      </c>
      <c r="I1265" s="5">
        <v>5</v>
      </c>
      <c r="J1265" s="5">
        <v>1995</v>
      </c>
    </row>
    <row r="1266" spans="1:10" ht="15.75" customHeight="1" x14ac:dyDescent="0.25">
      <c r="A1266" s="3" t="s">
        <v>1311</v>
      </c>
      <c r="B1266" s="4">
        <v>43509</v>
      </c>
      <c r="C1266" s="5">
        <v>13</v>
      </c>
      <c r="D1266" s="5" t="s">
        <v>33</v>
      </c>
      <c r="E1266" s="5" t="s">
        <v>12</v>
      </c>
      <c r="F1266" s="5" t="s">
        <v>13</v>
      </c>
      <c r="G1266" s="5" t="s">
        <v>24</v>
      </c>
      <c r="H1266" s="5">
        <v>159</v>
      </c>
      <c r="I1266" s="5">
        <v>3</v>
      </c>
      <c r="J1266" s="5">
        <v>477</v>
      </c>
    </row>
    <row r="1267" spans="1:10" ht="15.75" customHeight="1" x14ac:dyDescent="0.25">
      <c r="A1267" s="3" t="s">
        <v>1312</v>
      </c>
      <c r="B1267" s="4">
        <v>43509</v>
      </c>
      <c r="C1267" s="5">
        <v>8</v>
      </c>
      <c r="D1267" s="5" t="s">
        <v>45</v>
      </c>
      <c r="E1267" s="5" t="s">
        <v>46</v>
      </c>
      <c r="F1267" s="5" t="s">
        <v>23</v>
      </c>
      <c r="G1267" s="5" t="s">
        <v>14</v>
      </c>
      <c r="H1267" s="5">
        <v>199</v>
      </c>
      <c r="I1267" s="5">
        <v>7</v>
      </c>
      <c r="J1267" s="5">
        <v>1393</v>
      </c>
    </row>
    <row r="1268" spans="1:10" ht="15.75" customHeight="1" x14ac:dyDescent="0.25">
      <c r="A1268" s="3" t="s">
        <v>1313</v>
      </c>
      <c r="B1268" s="4">
        <v>43509</v>
      </c>
      <c r="C1268" s="5">
        <v>17</v>
      </c>
      <c r="D1268" s="5" t="s">
        <v>35</v>
      </c>
      <c r="E1268" s="5" t="s">
        <v>27</v>
      </c>
      <c r="F1268" s="5" t="s">
        <v>28</v>
      </c>
      <c r="G1268" s="5" t="s">
        <v>14</v>
      </c>
      <c r="H1268" s="5">
        <v>199</v>
      </c>
      <c r="I1268" s="5">
        <v>9</v>
      </c>
      <c r="J1268" s="5">
        <v>1791</v>
      </c>
    </row>
    <row r="1269" spans="1:10" ht="15.75" customHeight="1" x14ac:dyDescent="0.25">
      <c r="A1269" s="3" t="s">
        <v>1314</v>
      </c>
      <c r="B1269" s="4">
        <v>43510</v>
      </c>
      <c r="C1269" s="5">
        <v>2</v>
      </c>
      <c r="D1269" s="5" t="s">
        <v>106</v>
      </c>
      <c r="E1269" s="5" t="s">
        <v>17</v>
      </c>
      <c r="F1269" s="5" t="s">
        <v>18</v>
      </c>
      <c r="G1269" s="5" t="s">
        <v>31</v>
      </c>
      <c r="H1269" s="5">
        <v>69</v>
      </c>
      <c r="I1269" s="5">
        <v>9</v>
      </c>
      <c r="J1269" s="5">
        <v>621</v>
      </c>
    </row>
    <row r="1270" spans="1:10" ht="15.75" customHeight="1" x14ac:dyDescent="0.25">
      <c r="A1270" s="3" t="s">
        <v>1315</v>
      </c>
      <c r="B1270" s="4">
        <v>43510</v>
      </c>
      <c r="C1270" s="5">
        <v>13</v>
      </c>
      <c r="D1270" s="5" t="s">
        <v>33</v>
      </c>
      <c r="E1270" s="5" t="s">
        <v>12</v>
      </c>
      <c r="F1270" s="5" t="s">
        <v>13</v>
      </c>
      <c r="G1270" s="5" t="s">
        <v>41</v>
      </c>
      <c r="H1270" s="5">
        <v>399</v>
      </c>
      <c r="I1270" s="5">
        <v>6</v>
      </c>
      <c r="J1270" s="5">
        <v>2394</v>
      </c>
    </row>
    <row r="1271" spans="1:10" ht="15.75" customHeight="1" x14ac:dyDescent="0.25">
      <c r="A1271" s="3" t="s">
        <v>1316</v>
      </c>
      <c r="B1271" s="4">
        <v>43511</v>
      </c>
      <c r="C1271" s="5">
        <v>1</v>
      </c>
      <c r="D1271" s="5" t="s">
        <v>16</v>
      </c>
      <c r="E1271" s="5" t="s">
        <v>68</v>
      </c>
      <c r="F1271" s="5" t="s">
        <v>18</v>
      </c>
      <c r="G1271" s="5" t="s">
        <v>19</v>
      </c>
      <c r="H1271" s="5">
        <v>289</v>
      </c>
      <c r="I1271" s="5">
        <v>7</v>
      </c>
      <c r="J1271" s="5">
        <v>2023</v>
      </c>
    </row>
    <row r="1272" spans="1:10" ht="15.75" customHeight="1" x14ac:dyDescent="0.25">
      <c r="A1272" s="3" t="s">
        <v>1317</v>
      </c>
      <c r="B1272" s="4">
        <v>43512</v>
      </c>
      <c r="C1272" s="5">
        <v>16</v>
      </c>
      <c r="D1272" s="5" t="s">
        <v>30</v>
      </c>
      <c r="E1272" s="5" t="s">
        <v>27</v>
      </c>
      <c r="F1272" s="5" t="s">
        <v>28</v>
      </c>
      <c r="G1272" s="5" t="s">
        <v>14</v>
      </c>
      <c r="H1272" s="5">
        <v>199</v>
      </c>
      <c r="I1272" s="5">
        <v>1</v>
      </c>
      <c r="J1272" s="5">
        <v>199</v>
      </c>
    </row>
    <row r="1273" spans="1:10" ht="15.75" customHeight="1" x14ac:dyDescent="0.25">
      <c r="A1273" s="3" t="s">
        <v>1318</v>
      </c>
      <c r="B1273" s="4">
        <v>43513</v>
      </c>
      <c r="C1273" s="5">
        <v>11</v>
      </c>
      <c r="D1273" s="5" t="s">
        <v>11</v>
      </c>
      <c r="E1273" s="5" t="s">
        <v>63</v>
      </c>
      <c r="F1273" s="5" t="s">
        <v>13</v>
      </c>
      <c r="G1273" s="5" t="s">
        <v>19</v>
      </c>
      <c r="H1273" s="5">
        <v>289</v>
      </c>
      <c r="I1273" s="5">
        <v>4</v>
      </c>
      <c r="J1273" s="5">
        <v>1156</v>
      </c>
    </row>
    <row r="1274" spans="1:10" ht="15.75" customHeight="1" x14ac:dyDescent="0.25">
      <c r="A1274" s="3" t="s">
        <v>1319</v>
      </c>
      <c r="B1274" s="4">
        <v>43514</v>
      </c>
      <c r="C1274" s="5">
        <v>20</v>
      </c>
      <c r="D1274" s="5" t="s">
        <v>40</v>
      </c>
      <c r="E1274" s="5" t="s">
        <v>36</v>
      </c>
      <c r="F1274" s="5" t="s">
        <v>28</v>
      </c>
      <c r="G1274" s="5" t="s">
        <v>14</v>
      </c>
      <c r="H1274" s="5">
        <v>199</v>
      </c>
      <c r="I1274" s="5">
        <v>5</v>
      </c>
      <c r="J1274" s="5">
        <v>995</v>
      </c>
    </row>
    <row r="1275" spans="1:10" ht="15.75" customHeight="1" x14ac:dyDescent="0.25">
      <c r="A1275" s="3" t="s">
        <v>1320</v>
      </c>
      <c r="B1275" s="4">
        <v>43514</v>
      </c>
      <c r="C1275" s="5">
        <v>5</v>
      </c>
      <c r="D1275" s="5" t="s">
        <v>60</v>
      </c>
      <c r="E1275" s="5" t="s">
        <v>68</v>
      </c>
      <c r="F1275" s="5" t="s">
        <v>18</v>
      </c>
      <c r="G1275" s="5" t="s">
        <v>19</v>
      </c>
      <c r="H1275" s="5">
        <v>289</v>
      </c>
      <c r="I1275" s="5">
        <v>0</v>
      </c>
      <c r="J1275" s="5">
        <v>0</v>
      </c>
    </row>
    <row r="1276" spans="1:10" ht="15.75" customHeight="1" x14ac:dyDescent="0.25">
      <c r="A1276" s="3" t="s">
        <v>1321</v>
      </c>
      <c r="B1276" s="4">
        <v>43514</v>
      </c>
      <c r="C1276" s="5">
        <v>8</v>
      </c>
      <c r="D1276" s="5" t="s">
        <v>45</v>
      </c>
      <c r="E1276" s="5" t="s">
        <v>46</v>
      </c>
      <c r="F1276" s="5" t="s">
        <v>23</v>
      </c>
      <c r="G1276" s="5" t="s">
        <v>41</v>
      </c>
      <c r="H1276" s="5">
        <v>399</v>
      </c>
      <c r="I1276" s="5">
        <v>7</v>
      </c>
      <c r="J1276" s="5">
        <v>2793</v>
      </c>
    </row>
    <row r="1277" spans="1:10" ht="15.75" customHeight="1" x14ac:dyDescent="0.25">
      <c r="A1277" s="3" t="s">
        <v>1322</v>
      </c>
      <c r="B1277" s="4">
        <v>43514</v>
      </c>
      <c r="C1277" s="5">
        <v>14</v>
      </c>
      <c r="D1277" s="5" t="s">
        <v>38</v>
      </c>
      <c r="E1277" s="5" t="s">
        <v>63</v>
      </c>
      <c r="F1277" s="5" t="s">
        <v>13</v>
      </c>
      <c r="G1277" s="5" t="s">
        <v>41</v>
      </c>
      <c r="H1277" s="5">
        <v>399</v>
      </c>
      <c r="I1277" s="5">
        <v>9</v>
      </c>
      <c r="J1277" s="5">
        <v>3591</v>
      </c>
    </row>
    <row r="1278" spans="1:10" ht="15.75" customHeight="1" x14ac:dyDescent="0.25">
      <c r="A1278" s="3" t="s">
        <v>1323</v>
      </c>
      <c r="B1278" s="4">
        <v>43515</v>
      </c>
      <c r="C1278" s="5">
        <v>9</v>
      </c>
      <c r="D1278" s="5" t="s">
        <v>21</v>
      </c>
      <c r="E1278" s="5" t="s">
        <v>22</v>
      </c>
      <c r="F1278" s="5" t="s">
        <v>23</v>
      </c>
      <c r="G1278" s="5" t="s">
        <v>41</v>
      </c>
      <c r="H1278" s="5">
        <v>399</v>
      </c>
      <c r="I1278" s="5">
        <v>5</v>
      </c>
      <c r="J1278" s="5">
        <v>1995</v>
      </c>
    </row>
    <row r="1279" spans="1:10" ht="15.75" customHeight="1" x14ac:dyDescent="0.25">
      <c r="A1279" s="3" t="s">
        <v>1324</v>
      </c>
      <c r="B1279" s="4">
        <v>43515</v>
      </c>
      <c r="C1279" s="5">
        <v>3</v>
      </c>
      <c r="D1279" s="5" t="s">
        <v>43</v>
      </c>
      <c r="E1279" s="5" t="s">
        <v>68</v>
      </c>
      <c r="F1279" s="5" t="s">
        <v>18</v>
      </c>
      <c r="G1279" s="5" t="s">
        <v>41</v>
      </c>
      <c r="H1279" s="5">
        <v>399</v>
      </c>
      <c r="I1279" s="5">
        <v>7</v>
      </c>
      <c r="J1279" s="5">
        <v>2793</v>
      </c>
    </row>
    <row r="1280" spans="1:10" ht="15.75" customHeight="1" x14ac:dyDescent="0.25">
      <c r="A1280" s="3" t="s">
        <v>1325</v>
      </c>
      <c r="B1280" s="4">
        <v>43515</v>
      </c>
      <c r="C1280" s="5">
        <v>17</v>
      </c>
      <c r="D1280" s="5" t="s">
        <v>35</v>
      </c>
      <c r="E1280" s="5" t="s">
        <v>27</v>
      </c>
      <c r="F1280" s="5" t="s">
        <v>28</v>
      </c>
      <c r="G1280" s="5" t="s">
        <v>31</v>
      </c>
      <c r="H1280" s="5">
        <v>69</v>
      </c>
      <c r="I1280" s="5">
        <v>4</v>
      </c>
      <c r="J1280" s="5">
        <v>276</v>
      </c>
    </row>
    <row r="1281" spans="1:10" ht="15.75" customHeight="1" x14ac:dyDescent="0.25">
      <c r="A1281" s="3" t="s">
        <v>1326</v>
      </c>
      <c r="B1281" s="4">
        <v>43515</v>
      </c>
      <c r="C1281" s="5">
        <v>3</v>
      </c>
      <c r="D1281" s="5" t="s">
        <v>43</v>
      </c>
      <c r="E1281" s="5" t="s">
        <v>17</v>
      </c>
      <c r="F1281" s="5" t="s">
        <v>18</v>
      </c>
      <c r="G1281" s="5" t="s">
        <v>19</v>
      </c>
      <c r="H1281" s="5">
        <v>289</v>
      </c>
      <c r="I1281" s="5">
        <v>7</v>
      </c>
      <c r="J1281" s="5">
        <v>2023</v>
      </c>
    </row>
    <row r="1282" spans="1:10" ht="15.75" customHeight="1" x14ac:dyDescent="0.25">
      <c r="A1282" s="3" t="s">
        <v>1327</v>
      </c>
      <c r="B1282" s="4">
        <v>43515</v>
      </c>
      <c r="C1282" s="5">
        <v>19</v>
      </c>
      <c r="D1282" s="5" t="s">
        <v>56</v>
      </c>
      <c r="E1282" s="5" t="s">
        <v>27</v>
      </c>
      <c r="F1282" s="5" t="s">
        <v>28</v>
      </c>
      <c r="G1282" s="5" t="s">
        <v>14</v>
      </c>
      <c r="H1282" s="5">
        <v>199</v>
      </c>
      <c r="I1282" s="5">
        <v>0</v>
      </c>
      <c r="J1282" s="5">
        <v>0</v>
      </c>
    </row>
    <row r="1283" spans="1:10" ht="15.75" customHeight="1" x14ac:dyDescent="0.25">
      <c r="A1283" s="3" t="s">
        <v>1328</v>
      </c>
      <c r="B1283" s="4">
        <v>43515</v>
      </c>
      <c r="C1283" s="5">
        <v>6</v>
      </c>
      <c r="D1283" s="5" t="s">
        <v>48</v>
      </c>
      <c r="E1283" s="5" t="s">
        <v>22</v>
      </c>
      <c r="F1283" s="5" t="s">
        <v>23</v>
      </c>
      <c r="G1283" s="5" t="s">
        <v>31</v>
      </c>
      <c r="H1283" s="5">
        <v>69</v>
      </c>
      <c r="I1283" s="5">
        <v>8</v>
      </c>
      <c r="J1283" s="5">
        <v>552</v>
      </c>
    </row>
    <row r="1284" spans="1:10" ht="15.75" customHeight="1" x14ac:dyDescent="0.25">
      <c r="A1284" s="3" t="s">
        <v>1329</v>
      </c>
      <c r="B1284" s="4">
        <v>43515</v>
      </c>
      <c r="C1284" s="5">
        <v>7</v>
      </c>
      <c r="D1284" s="5" t="s">
        <v>88</v>
      </c>
      <c r="E1284" s="5" t="s">
        <v>22</v>
      </c>
      <c r="F1284" s="5" t="s">
        <v>23</v>
      </c>
      <c r="G1284" s="5" t="s">
        <v>41</v>
      </c>
      <c r="H1284" s="5">
        <v>399</v>
      </c>
      <c r="I1284" s="5">
        <v>3</v>
      </c>
      <c r="J1284" s="5">
        <v>1197</v>
      </c>
    </row>
    <row r="1285" spans="1:10" ht="15.75" customHeight="1" x14ac:dyDescent="0.25">
      <c r="A1285" s="3" t="s">
        <v>1330</v>
      </c>
      <c r="B1285" s="4">
        <v>43515</v>
      </c>
      <c r="C1285" s="5">
        <v>8</v>
      </c>
      <c r="D1285" s="5" t="s">
        <v>45</v>
      </c>
      <c r="E1285" s="5" t="s">
        <v>46</v>
      </c>
      <c r="F1285" s="5" t="s">
        <v>23</v>
      </c>
      <c r="G1285" s="5" t="s">
        <v>14</v>
      </c>
      <c r="H1285" s="5">
        <v>199</v>
      </c>
      <c r="I1285" s="5">
        <v>5</v>
      </c>
      <c r="J1285" s="5">
        <v>995</v>
      </c>
    </row>
    <row r="1286" spans="1:10" ht="15.75" customHeight="1" x14ac:dyDescent="0.25">
      <c r="A1286" s="3" t="s">
        <v>1331</v>
      </c>
      <c r="B1286" s="4">
        <v>43515</v>
      </c>
      <c r="C1286" s="5">
        <v>2</v>
      </c>
      <c r="D1286" s="5" t="s">
        <v>106</v>
      </c>
      <c r="E1286" s="5" t="s">
        <v>68</v>
      </c>
      <c r="F1286" s="5" t="s">
        <v>18</v>
      </c>
      <c r="G1286" s="5" t="s">
        <v>31</v>
      </c>
      <c r="H1286" s="5">
        <v>69</v>
      </c>
      <c r="I1286" s="5">
        <v>8</v>
      </c>
      <c r="J1286" s="5">
        <v>552</v>
      </c>
    </row>
    <row r="1287" spans="1:10" ht="15.75" customHeight="1" x14ac:dyDescent="0.25">
      <c r="A1287" s="3" t="s">
        <v>1332</v>
      </c>
      <c r="B1287" s="4">
        <v>43515</v>
      </c>
      <c r="C1287" s="5">
        <v>3</v>
      </c>
      <c r="D1287" s="5" t="s">
        <v>43</v>
      </c>
      <c r="E1287" s="5" t="s">
        <v>17</v>
      </c>
      <c r="F1287" s="5" t="s">
        <v>18</v>
      </c>
      <c r="G1287" s="5" t="s">
        <v>19</v>
      </c>
      <c r="H1287" s="5">
        <v>289</v>
      </c>
      <c r="I1287" s="5">
        <v>7</v>
      </c>
      <c r="J1287" s="5">
        <v>2023</v>
      </c>
    </row>
    <row r="1288" spans="1:10" ht="15.75" customHeight="1" x14ac:dyDescent="0.25">
      <c r="A1288" s="3" t="s">
        <v>1333</v>
      </c>
      <c r="B1288" s="4">
        <v>43515</v>
      </c>
      <c r="C1288" s="5">
        <v>16</v>
      </c>
      <c r="D1288" s="5" t="s">
        <v>30</v>
      </c>
      <c r="E1288" s="5" t="s">
        <v>27</v>
      </c>
      <c r="F1288" s="5" t="s">
        <v>28</v>
      </c>
      <c r="G1288" s="5" t="s">
        <v>41</v>
      </c>
      <c r="H1288" s="5">
        <v>399</v>
      </c>
      <c r="I1288" s="5">
        <v>7</v>
      </c>
      <c r="J1288" s="5">
        <v>2793</v>
      </c>
    </row>
    <row r="1289" spans="1:10" ht="15.75" customHeight="1" x14ac:dyDescent="0.25">
      <c r="A1289" s="3" t="s">
        <v>1334</v>
      </c>
      <c r="B1289" s="4">
        <v>43515</v>
      </c>
      <c r="C1289" s="5">
        <v>7</v>
      </c>
      <c r="D1289" s="5" t="s">
        <v>88</v>
      </c>
      <c r="E1289" s="5" t="s">
        <v>46</v>
      </c>
      <c r="F1289" s="5" t="s">
        <v>23</v>
      </c>
      <c r="G1289" s="5" t="s">
        <v>14</v>
      </c>
      <c r="H1289" s="5">
        <v>199</v>
      </c>
      <c r="I1289" s="5">
        <v>1</v>
      </c>
      <c r="J1289" s="5">
        <v>199</v>
      </c>
    </row>
    <row r="1290" spans="1:10" ht="15.75" customHeight="1" x14ac:dyDescent="0.25">
      <c r="A1290" s="3" t="s">
        <v>1335</v>
      </c>
      <c r="B1290" s="4">
        <v>43515</v>
      </c>
      <c r="C1290" s="5">
        <v>17</v>
      </c>
      <c r="D1290" s="5" t="s">
        <v>35</v>
      </c>
      <c r="E1290" s="5" t="s">
        <v>36</v>
      </c>
      <c r="F1290" s="5" t="s">
        <v>28</v>
      </c>
      <c r="G1290" s="5" t="s">
        <v>14</v>
      </c>
      <c r="H1290" s="5">
        <v>199</v>
      </c>
      <c r="I1290" s="5">
        <v>4</v>
      </c>
      <c r="J1290" s="5">
        <v>796</v>
      </c>
    </row>
    <row r="1291" spans="1:10" ht="15.75" customHeight="1" x14ac:dyDescent="0.25">
      <c r="A1291" s="3" t="s">
        <v>1336</v>
      </c>
      <c r="B1291" s="4">
        <v>43515</v>
      </c>
      <c r="C1291" s="5">
        <v>14</v>
      </c>
      <c r="D1291" s="5" t="s">
        <v>38</v>
      </c>
      <c r="E1291" s="5" t="s">
        <v>63</v>
      </c>
      <c r="F1291" s="5" t="s">
        <v>13</v>
      </c>
      <c r="G1291" s="5" t="s">
        <v>19</v>
      </c>
      <c r="H1291" s="5">
        <v>289</v>
      </c>
      <c r="I1291" s="5">
        <v>9</v>
      </c>
      <c r="J1291" s="5">
        <v>2601</v>
      </c>
    </row>
    <row r="1292" spans="1:10" ht="15.75" customHeight="1" x14ac:dyDescent="0.25">
      <c r="A1292" s="3" t="s">
        <v>1337</v>
      </c>
      <c r="B1292" s="4">
        <v>43516</v>
      </c>
      <c r="C1292" s="5">
        <v>8</v>
      </c>
      <c r="D1292" s="5" t="s">
        <v>45</v>
      </c>
      <c r="E1292" s="5" t="s">
        <v>46</v>
      </c>
      <c r="F1292" s="5" t="s">
        <v>23</v>
      </c>
      <c r="G1292" s="5" t="s">
        <v>19</v>
      </c>
      <c r="H1292" s="5">
        <v>289</v>
      </c>
      <c r="I1292" s="5">
        <v>5</v>
      </c>
      <c r="J1292" s="5">
        <v>1445</v>
      </c>
    </row>
    <row r="1293" spans="1:10" ht="15.75" customHeight="1" x14ac:dyDescent="0.25">
      <c r="A1293" s="3" t="s">
        <v>1338</v>
      </c>
      <c r="B1293" s="4">
        <v>43516</v>
      </c>
      <c r="C1293" s="5">
        <v>2</v>
      </c>
      <c r="D1293" s="5" t="s">
        <v>106</v>
      </c>
      <c r="E1293" s="5" t="s">
        <v>17</v>
      </c>
      <c r="F1293" s="5" t="s">
        <v>18</v>
      </c>
      <c r="G1293" s="5" t="s">
        <v>14</v>
      </c>
      <c r="H1293" s="5">
        <v>199</v>
      </c>
      <c r="I1293" s="5">
        <v>3</v>
      </c>
      <c r="J1293" s="5">
        <v>597</v>
      </c>
    </row>
    <row r="1294" spans="1:10" ht="15.75" customHeight="1" x14ac:dyDescent="0.25">
      <c r="A1294" s="3" t="s">
        <v>1339</v>
      </c>
      <c r="B1294" s="4">
        <v>43516</v>
      </c>
      <c r="C1294" s="5">
        <v>9</v>
      </c>
      <c r="D1294" s="5" t="s">
        <v>21</v>
      </c>
      <c r="E1294" s="5" t="s">
        <v>46</v>
      </c>
      <c r="F1294" s="5" t="s">
        <v>23</v>
      </c>
      <c r="G1294" s="5" t="s">
        <v>24</v>
      </c>
      <c r="H1294" s="5">
        <v>159</v>
      </c>
      <c r="I1294" s="5">
        <v>2</v>
      </c>
      <c r="J1294" s="5">
        <v>318</v>
      </c>
    </row>
    <row r="1295" spans="1:10" ht="15.75" customHeight="1" x14ac:dyDescent="0.25">
      <c r="A1295" s="3" t="s">
        <v>1340</v>
      </c>
      <c r="B1295" s="4">
        <v>43517</v>
      </c>
      <c r="C1295" s="5">
        <v>8</v>
      </c>
      <c r="D1295" s="5" t="s">
        <v>45</v>
      </c>
      <c r="E1295" s="5" t="s">
        <v>46</v>
      </c>
      <c r="F1295" s="5" t="s">
        <v>23</v>
      </c>
      <c r="G1295" s="5" t="s">
        <v>19</v>
      </c>
      <c r="H1295" s="5">
        <v>289</v>
      </c>
      <c r="I1295" s="5">
        <v>1</v>
      </c>
      <c r="J1295" s="5">
        <v>289</v>
      </c>
    </row>
    <row r="1296" spans="1:10" ht="15.75" customHeight="1" x14ac:dyDescent="0.25">
      <c r="A1296" s="3" t="s">
        <v>1341</v>
      </c>
      <c r="B1296" s="4">
        <v>43517</v>
      </c>
      <c r="C1296" s="5">
        <v>18</v>
      </c>
      <c r="D1296" s="5" t="s">
        <v>26</v>
      </c>
      <c r="E1296" s="5" t="s">
        <v>27</v>
      </c>
      <c r="F1296" s="5" t="s">
        <v>28</v>
      </c>
      <c r="G1296" s="5" t="s">
        <v>41</v>
      </c>
      <c r="H1296" s="5">
        <v>399</v>
      </c>
      <c r="I1296" s="5">
        <v>3</v>
      </c>
      <c r="J1296" s="5">
        <v>1197</v>
      </c>
    </row>
    <row r="1297" spans="1:10" ht="15.75" customHeight="1" x14ac:dyDescent="0.25">
      <c r="A1297" s="3" t="s">
        <v>1342</v>
      </c>
      <c r="B1297" s="4">
        <v>43518</v>
      </c>
      <c r="C1297" s="5">
        <v>20</v>
      </c>
      <c r="D1297" s="5" t="s">
        <v>40</v>
      </c>
      <c r="E1297" s="5" t="s">
        <v>27</v>
      </c>
      <c r="F1297" s="5" t="s">
        <v>28</v>
      </c>
      <c r="G1297" s="5" t="s">
        <v>19</v>
      </c>
      <c r="H1297" s="5">
        <v>289</v>
      </c>
      <c r="I1297" s="5">
        <v>0</v>
      </c>
      <c r="J1297" s="5">
        <v>0</v>
      </c>
    </row>
    <row r="1298" spans="1:10" ht="15.75" customHeight="1" x14ac:dyDescent="0.25">
      <c r="A1298" s="3" t="s">
        <v>1343</v>
      </c>
      <c r="B1298" s="4">
        <v>43518</v>
      </c>
      <c r="C1298" s="5">
        <v>13</v>
      </c>
      <c r="D1298" s="5" t="s">
        <v>33</v>
      </c>
      <c r="E1298" s="5" t="s">
        <v>12</v>
      </c>
      <c r="F1298" s="5" t="s">
        <v>13</v>
      </c>
      <c r="G1298" s="5" t="s">
        <v>19</v>
      </c>
      <c r="H1298" s="5">
        <v>289</v>
      </c>
      <c r="I1298" s="5">
        <v>7</v>
      </c>
      <c r="J1298" s="5">
        <v>2023</v>
      </c>
    </row>
    <row r="1299" spans="1:10" ht="15.75" customHeight="1" x14ac:dyDescent="0.25">
      <c r="A1299" s="3" t="s">
        <v>1344</v>
      </c>
      <c r="B1299" s="4">
        <v>43518</v>
      </c>
      <c r="C1299" s="5">
        <v>3</v>
      </c>
      <c r="D1299" s="5" t="s">
        <v>43</v>
      </c>
      <c r="E1299" s="5" t="s">
        <v>68</v>
      </c>
      <c r="F1299" s="5" t="s">
        <v>18</v>
      </c>
      <c r="G1299" s="5" t="s">
        <v>41</v>
      </c>
      <c r="H1299" s="5">
        <v>399</v>
      </c>
      <c r="I1299" s="5">
        <v>3</v>
      </c>
      <c r="J1299" s="5">
        <v>1197</v>
      </c>
    </row>
    <row r="1300" spans="1:10" ht="15.75" customHeight="1" x14ac:dyDescent="0.25">
      <c r="A1300" s="3" t="s">
        <v>1345</v>
      </c>
      <c r="B1300" s="4">
        <v>43518</v>
      </c>
      <c r="C1300" s="5">
        <v>16</v>
      </c>
      <c r="D1300" s="5" t="s">
        <v>30</v>
      </c>
      <c r="E1300" s="5" t="s">
        <v>36</v>
      </c>
      <c r="F1300" s="5" t="s">
        <v>28</v>
      </c>
      <c r="G1300" s="5" t="s">
        <v>14</v>
      </c>
      <c r="H1300" s="5">
        <v>199</v>
      </c>
      <c r="I1300" s="5">
        <v>2</v>
      </c>
      <c r="J1300" s="5">
        <v>398</v>
      </c>
    </row>
    <row r="1301" spans="1:10" ht="15.75" customHeight="1" x14ac:dyDescent="0.25">
      <c r="A1301" s="3" t="s">
        <v>1346</v>
      </c>
      <c r="B1301" s="4">
        <v>43518</v>
      </c>
      <c r="C1301" s="5">
        <v>16</v>
      </c>
      <c r="D1301" s="5" t="s">
        <v>30</v>
      </c>
      <c r="E1301" s="5" t="s">
        <v>27</v>
      </c>
      <c r="F1301" s="5" t="s">
        <v>28</v>
      </c>
      <c r="G1301" s="5" t="s">
        <v>19</v>
      </c>
      <c r="H1301" s="5">
        <v>289</v>
      </c>
      <c r="I1301" s="5">
        <v>3</v>
      </c>
      <c r="J1301" s="5">
        <v>867</v>
      </c>
    </row>
    <row r="1302" spans="1:10" ht="15.75" customHeight="1" x14ac:dyDescent="0.25">
      <c r="A1302" s="3" t="s">
        <v>1347</v>
      </c>
      <c r="B1302" s="4">
        <v>43518</v>
      </c>
      <c r="C1302" s="5">
        <v>3</v>
      </c>
      <c r="D1302" s="5" t="s">
        <v>43</v>
      </c>
      <c r="E1302" s="5" t="s">
        <v>68</v>
      </c>
      <c r="F1302" s="5" t="s">
        <v>18</v>
      </c>
      <c r="G1302" s="5" t="s">
        <v>14</v>
      </c>
      <c r="H1302" s="5">
        <v>199</v>
      </c>
      <c r="I1302" s="5">
        <v>9</v>
      </c>
      <c r="J1302" s="5">
        <v>1791</v>
      </c>
    </row>
    <row r="1303" spans="1:10" ht="15.75" customHeight="1" x14ac:dyDescent="0.25">
      <c r="A1303" s="3" t="s">
        <v>1348</v>
      </c>
      <c r="B1303" s="4">
        <v>43518</v>
      </c>
      <c r="C1303" s="5">
        <v>20</v>
      </c>
      <c r="D1303" s="5" t="s">
        <v>40</v>
      </c>
      <c r="E1303" s="5" t="s">
        <v>36</v>
      </c>
      <c r="F1303" s="5" t="s">
        <v>28</v>
      </c>
      <c r="G1303" s="5" t="s">
        <v>19</v>
      </c>
      <c r="H1303" s="5">
        <v>289</v>
      </c>
      <c r="I1303" s="5">
        <v>0</v>
      </c>
      <c r="J1303" s="5">
        <v>0</v>
      </c>
    </row>
    <row r="1304" spans="1:10" ht="15.75" customHeight="1" x14ac:dyDescent="0.25">
      <c r="A1304" s="3" t="s">
        <v>1349</v>
      </c>
      <c r="B1304" s="4">
        <v>43518</v>
      </c>
      <c r="C1304" s="5">
        <v>3</v>
      </c>
      <c r="D1304" s="5" t="s">
        <v>43</v>
      </c>
      <c r="E1304" s="5" t="s">
        <v>17</v>
      </c>
      <c r="F1304" s="5" t="s">
        <v>18</v>
      </c>
      <c r="G1304" s="5" t="s">
        <v>19</v>
      </c>
      <c r="H1304" s="5">
        <v>289</v>
      </c>
      <c r="I1304" s="5">
        <v>7</v>
      </c>
      <c r="J1304" s="5">
        <v>2023</v>
      </c>
    </row>
    <row r="1305" spans="1:10" ht="15.75" customHeight="1" x14ac:dyDescent="0.25">
      <c r="A1305" s="3" t="s">
        <v>1350</v>
      </c>
      <c r="B1305" s="4">
        <v>43519</v>
      </c>
      <c r="C1305" s="5">
        <v>8</v>
      </c>
      <c r="D1305" s="5" t="s">
        <v>45</v>
      </c>
      <c r="E1305" s="5" t="s">
        <v>22</v>
      </c>
      <c r="F1305" s="5" t="s">
        <v>23</v>
      </c>
      <c r="G1305" s="5" t="s">
        <v>41</v>
      </c>
      <c r="H1305" s="5">
        <v>399</v>
      </c>
      <c r="I1305" s="5">
        <v>5</v>
      </c>
      <c r="J1305" s="5">
        <v>1995</v>
      </c>
    </row>
    <row r="1306" spans="1:10" ht="15.75" customHeight="1" x14ac:dyDescent="0.25">
      <c r="A1306" s="3" t="s">
        <v>1351</v>
      </c>
      <c r="B1306" s="4">
        <v>43519</v>
      </c>
      <c r="C1306" s="5">
        <v>6</v>
      </c>
      <c r="D1306" s="5" t="s">
        <v>48</v>
      </c>
      <c r="E1306" s="5" t="s">
        <v>46</v>
      </c>
      <c r="F1306" s="5" t="s">
        <v>23</v>
      </c>
      <c r="G1306" s="5" t="s">
        <v>14</v>
      </c>
      <c r="H1306" s="5">
        <v>199</v>
      </c>
      <c r="I1306" s="5">
        <v>8</v>
      </c>
      <c r="J1306" s="5">
        <v>1592</v>
      </c>
    </row>
    <row r="1307" spans="1:10" ht="15.75" customHeight="1" x14ac:dyDescent="0.25">
      <c r="A1307" s="3" t="s">
        <v>1352</v>
      </c>
      <c r="B1307" s="4">
        <v>43519</v>
      </c>
      <c r="C1307" s="5">
        <v>7</v>
      </c>
      <c r="D1307" s="5" t="s">
        <v>88</v>
      </c>
      <c r="E1307" s="5" t="s">
        <v>22</v>
      </c>
      <c r="F1307" s="5" t="s">
        <v>23</v>
      </c>
      <c r="G1307" s="5" t="s">
        <v>31</v>
      </c>
      <c r="H1307" s="5">
        <v>69</v>
      </c>
      <c r="I1307" s="5">
        <v>5</v>
      </c>
      <c r="J1307" s="5">
        <v>345</v>
      </c>
    </row>
    <row r="1308" spans="1:10" ht="15.75" customHeight="1" x14ac:dyDescent="0.25">
      <c r="A1308" s="3" t="s">
        <v>1353</v>
      </c>
      <c r="B1308" s="4">
        <v>43519</v>
      </c>
      <c r="C1308" s="5">
        <v>3</v>
      </c>
      <c r="D1308" s="5" t="s">
        <v>43</v>
      </c>
      <c r="E1308" s="5" t="s">
        <v>68</v>
      </c>
      <c r="F1308" s="5" t="s">
        <v>18</v>
      </c>
      <c r="G1308" s="5" t="s">
        <v>41</v>
      </c>
      <c r="H1308" s="5">
        <v>399</v>
      </c>
      <c r="I1308" s="5">
        <v>8</v>
      </c>
      <c r="J1308" s="5">
        <v>3192</v>
      </c>
    </row>
    <row r="1309" spans="1:10" ht="15.75" customHeight="1" x14ac:dyDescent="0.25">
      <c r="A1309" s="3" t="s">
        <v>1354</v>
      </c>
      <c r="B1309" s="4">
        <v>43520</v>
      </c>
      <c r="C1309" s="5">
        <v>4</v>
      </c>
      <c r="D1309" s="5" t="s">
        <v>51</v>
      </c>
      <c r="E1309" s="5" t="s">
        <v>17</v>
      </c>
      <c r="F1309" s="5" t="s">
        <v>18</v>
      </c>
      <c r="G1309" s="5" t="s">
        <v>41</v>
      </c>
      <c r="H1309" s="5">
        <v>399</v>
      </c>
      <c r="I1309" s="5">
        <v>2</v>
      </c>
      <c r="J1309" s="5">
        <v>798</v>
      </c>
    </row>
    <row r="1310" spans="1:10" ht="15.75" customHeight="1" x14ac:dyDescent="0.25">
      <c r="A1310" s="3" t="s">
        <v>1355</v>
      </c>
      <c r="B1310" s="4">
        <v>43520</v>
      </c>
      <c r="C1310" s="5">
        <v>2</v>
      </c>
      <c r="D1310" s="5" t="s">
        <v>106</v>
      </c>
      <c r="E1310" s="5" t="s">
        <v>68</v>
      </c>
      <c r="F1310" s="5" t="s">
        <v>18</v>
      </c>
      <c r="G1310" s="5" t="s">
        <v>41</v>
      </c>
      <c r="H1310" s="5">
        <v>399</v>
      </c>
      <c r="I1310" s="5">
        <v>6</v>
      </c>
      <c r="J1310" s="5">
        <v>2394</v>
      </c>
    </row>
    <row r="1311" spans="1:10" ht="15.75" customHeight="1" x14ac:dyDescent="0.25">
      <c r="A1311" s="3" t="s">
        <v>1356</v>
      </c>
      <c r="B1311" s="4">
        <v>43520</v>
      </c>
      <c r="C1311" s="5">
        <v>8</v>
      </c>
      <c r="D1311" s="5" t="s">
        <v>45</v>
      </c>
      <c r="E1311" s="5" t="s">
        <v>46</v>
      </c>
      <c r="F1311" s="5" t="s">
        <v>23</v>
      </c>
      <c r="G1311" s="5" t="s">
        <v>19</v>
      </c>
      <c r="H1311" s="5">
        <v>289</v>
      </c>
      <c r="I1311" s="5">
        <v>0</v>
      </c>
      <c r="J1311" s="5">
        <v>0</v>
      </c>
    </row>
    <row r="1312" spans="1:10" ht="15.75" customHeight="1" x14ac:dyDescent="0.25">
      <c r="A1312" s="3" t="s">
        <v>1357</v>
      </c>
      <c r="B1312" s="4">
        <v>43521</v>
      </c>
      <c r="C1312" s="5">
        <v>4</v>
      </c>
      <c r="D1312" s="5" t="s">
        <v>51</v>
      </c>
      <c r="E1312" s="5" t="s">
        <v>68</v>
      </c>
      <c r="F1312" s="5" t="s">
        <v>18</v>
      </c>
      <c r="G1312" s="5" t="s">
        <v>31</v>
      </c>
      <c r="H1312" s="5">
        <v>69</v>
      </c>
      <c r="I1312" s="5">
        <v>4</v>
      </c>
      <c r="J1312" s="5">
        <v>276</v>
      </c>
    </row>
    <row r="1313" spans="1:10" ht="15.75" customHeight="1" x14ac:dyDescent="0.25">
      <c r="A1313" s="3" t="s">
        <v>1358</v>
      </c>
      <c r="B1313" s="4">
        <v>43522</v>
      </c>
      <c r="C1313" s="5">
        <v>13</v>
      </c>
      <c r="D1313" s="5" t="s">
        <v>33</v>
      </c>
      <c r="E1313" s="5" t="s">
        <v>63</v>
      </c>
      <c r="F1313" s="5" t="s">
        <v>13</v>
      </c>
      <c r="G1313" s="5" t="s">
        <v>24</v>
      </c>
      <c r="H1313" s="5">
        <v>159</v>
      </c>
      <c r="I1313" s="5">
        <v>5</v>
      </c>
      <c r="J1313" s="5">
        <v>795</v>
      </c>
    </row>
    <row r="1314" spans="1:10" ht="15.75" customHeight="1" x14ac:dyDescent="0.25">
      <c r="A1314" s="3" t="s">
        <v>1359</v>
      </c>
      <c r="B1314" s="4">
        <v>43522</v>
      </c>
      <c r="C1314" s="5">
        <v>8</v>
      </c>
      <c r="D1314" s="5" t="s">
        <v>45</v>
      </c>
      <c r="E1314" s="5" t="s">
        <v>22</v>
      </c>
      <c r="F1314" s="5" t="s">
        <v>23</v>
      </c>
      <c r="G1314" s="5" t="s">
        <v>24</v>
      </c>
      <c r="H1314" s="5">
        <v>159</v>
      </c>
      <c r="I1314" s="5">
        <v>8</v>
      </c>
      <c r="J1314" s="5">
        <v>1272</v>
      </c>
    </row>
    <row r="1315" spans="1:10" ht="15.75" customHeight="1" x14ac:dyDescent="0.25">
      <c r="A1315" s="3" t="s">
        <v>1360</v>
      </c>
      <c r="B1315" s="4">
        <v>43522</v>
      </c>
      <c r="C1315" s="5">
        <v>11</v>
      </c>
      <c r="D1315" s="5" t="s">
        <v>11</v>
      </c>
      <c r="E1315" s="5" t="s">
        <v>12</v>
      </c>
      <c r="F1315" s="5" t="s">
        <v>13</v>
      </c>
      <c r="G1315" s="5" t="s">
        <v>14</v>
      </c>
      <c r="H1315" s="5">
        <v>199</v>
      </c>
      <c r="I1315" s="5">
        <v>9</v>
      </c>
      <c r="J1315" s="5">
        <v>1791</v>
      </c>
    </row>
    <row r="1316" spans="1:10" ht="15.75" customHeight="1" x14ac:dyDescent="0.25">
      <c r="A1316" s="3" t="s">
        <v>1361</v>
      </c>
      <c r="B1316" s="4">
        <v>43522</v>
      </c>
      <c r="C1316" s="5">
        <v>12</v>
      </c>
      <c r="D1316" s="5" t="s">
        <v>66</v>
      </c>
      <c r="E1316" s="5" t="s">
        <v>63</v>
      </c>
      <c r="F1316" s="5" t="s">
        <v>13</v>
      </c>
      <c r="G1316" s="5" t="s">
        <v>31</v>
      </c>
      <c r="H1316" s="5">
        <v>69</v>
      </c>
      <c r="I1316" s="5">
        <v>8</v>
      </c>
      <c r="J1316" s="5">
        <v>552</v>
      </c>
    </row>
    <row r="1317" spans="1:10" ht="15.75" customHeight="1" x14ac:dyDescent="0.25">
      <c r="A1317" s="3" t="s">
        <v>1362</v>
      </c>
      <c r="B1317" s="4">
        <v>43522</v>
      </c>
      <c r="C1317" s="5">
        <v>1</v>
      </c>
      <c r="D1317" s="5" t="s">
        <v>16</v>
      </c>
      <c r="E1317" s="5" t="s">
        <v>17</v>
      </c>
      <c r="F1317" s="5" t="s">
        <v>18</v>
      </c>
      <c r="G1317" s="5" t="s">
        <v>31</v>
      </c>
      <c r="H1317" s="5">
        <v>69</v>
      </c>
      <c r="I1317" s="5">
        <v>9</v>
      </c>
      <c r="J1317" s="5">
        <v>621</v>
      </c>
    </row>
    <row r="1318" spans="1:10" ht="15.75" customHeight="1" x14ac:dyDescent="0.25">
      <c r="A1318" s="3" t="s">
        <v>1363</v>
      </c>
      <c r="B1318" s="4">
        <v>43522</v>
      </c>
      <c r="C1318" s="5">
        <v>3</v>
      </c>
      <c r="D1318" s="5" t="s">
        <v>43</v>
      </c>
      <c r="E1318" s="5" t="s">
        <v>17</v>
      </c>
      <c r="F1318" s="5" t="s">
        <v>18</v>
      </c>
      <c r="G1318" s="5" t="s">
        <v>19</v>
      </c>
      <c r="H1318" s="5">
        <v>289</v>
      </c>
      <c r="I1318" s="5">
        <v>3</v>
      </c>
      <c r="J1318" s="5">
        <v>867</v>
      </c>
    </row>
    <row r="1319" spans="1:10" ht="15.75" customHeight="1" x14ac:dyDescent="0.25">
      <c r="A1319" s="3" t="s">
        <v>1364</v>
      </c>
      <c r="B1319" s="4">
        <v>43522</v>
      </c>
      <c r="C1319" s="5">
        <v>14</v>
      </c>
      <c r="D1319" s="5" t="s">
        <v>38</v>
      </c>
      <c r="E1319" s="5" t="s">
        <v>12</v>
      </c>
      <c r="F1319" s="5" t="s">
        <v>13</v>
      </c>
      <c r="G1319" s="5" t="s">
        <v>41</v>
      </c>
      <c r="H1319" s="5">
        <v>399</v>
      </c>
      <c r="I1319" s="5">
        <v>2</v>
      </c>
      <c r="J1319" s="5">
        <v>798</v>
      </c>
    </row>
    <row r="1320" spans="1:10" ht="15.75" customHeight="1" x14ac:dyDescent="0.25">
      <c r="A1320" s="3" t="s">
        <v>1365</v>
      </c>
      <c r="B1320" s="4">
        <v>43523</v>
      </c>
      <c r="C1320" s="5">
        <v>11</v>
      </c>
      <c r="D1320" s="5" t="s">
        <v>11</v>
      </c>
      <c r="E1320" s="5" t="s">
        <v>63</v>
      </c>
      <c r="F1320" s="5" t="s">
        <v>13</v>
      </c>
      <c r="G1320" s="5" t="s">
        <v>14</v>
      </c>
      <c r="H1320" s="5">
        <v>199</v>
      </c>
      <c r="I1320" s="5">
        <v>9</v>
      </c>
      <c r="J1320" s="5">
        <v>1791</v>
      </c>
    </row>
    <row r="1321" spans="1:10" ht="15.75" customHeight="1" x14ac:dyDescent="0.25">
      <c r="A1321" s="3" t="s">
        <v>1366</v>
      </c>
      <c r="B1321" s="4">
        <v>43523</v>
      </c>
      <c r="C1321" s="5">
        <v>8</v>
      </c>
      <c r="D1321" s="5" t="s">
        <v>45</v>
      </c>
      <c r="E1321" s="5" t="s">
        <v>22</v>
      </c>
      <c r="F1321" s="5" t="s">
        <v>23</v>
      </c>
      <c r="G1321" s="5" t="s">
        <v>31</v>
      </c>
      <c r="H1321" s="5">
        <v>69</v>
      </c>
      <c r="I1321" s="5">
        <v>4</v>
      </c>
      <c r="J1321" s="5">
        <v>276</v>
      </c>
    </row>
    <row r="1322" spans="1:10" ht="15.75" customHeight="1" x14ac:dyDescent="0.25">
      <c r="A1322" s="3" t="s">
        <v>1367</v>
      </c>
      <c r="B1322" s="4">
        <v>43524</v>
      </c>
      <c r="C1322" s="5">
        <v>10</v>
      </c>
      <c r="D1322" s="5" t="s">
        <v>58</v>
      </c>
      <c r="E1322" s="5" t="s">
        <v>22</v>
      </c>
      <c r="F1322" s="5" t="s">
        <v>23</v>
      </c>
      <c r="G1322" s="5" t="s">
        <v>31</v>
      </c>
      <c r="H1322" s="5">
        <v>69</v>
      </c>
      <c r="I1322" s="5">
        <v>9</v>
      </c>
      <c r="J1322" s="5">
        <v>621</v>
      </c>
    </row>
    <row r="1323" spans="1:10" ht="15.75" customHeight="1" x14ac:dyDescent="0.25">
      <c r="A1323" s="3" t="s">
        <v>1368</v>
      </c>
      <c r="B1323" s="4">
        <v>43524</v>
      </c>
      <c r="C1323" s="5">
        <v>19</v>
      </c>
      <c r="D1323" s="5" t="s">
        <v>56</v>
      </c>
      <c r="E1323" s="5" t="s">
        <v>27</v>
      </c>
      <c r="F1323" s="5" t="s">
        <v>28</v>
      </c>
      <c r="G1323" s="5" t="s">
        <v>41</v>
      </c>
      <c r="H1323" s="5">
        <v>399</v>
      </c>
      <c r="I1323" s="5">
        <v>9</v>
      </c>
      <c r="J1323" s="5">
        <v>3591</v>
      </c>
    </row>
    <row r="1324" spans="1:10" ht="15.75" customHeight="1" x14ac:dyDescent="0.25">
      <c r="A1324" s="3" t="s">
        <v>1369</v>
      </c>
      <c r="B1324" s="4">
        <v>43524</v>
      </c>
      <c r="C1324" s="5">
        <v>12</v>
      </c>
      <c r="D1324" s="5" t="s">
        <v>66</v>
      </c>
      <c r="E1324" s="5" t="s">
        <v>12</v>
      </c>
      <c r="F1324" s="5" t="s">
        <v>13</v>
      </c>
      <c r="G1324" s="5" t="s">
        <v>19</v>
      </c>
      <c r="H1324" s="5">
        <v>289</v>
      </c>
      <c r="I1324" s="5">
        <v>1</v>
      </c>
      <c r="J1324" s="5">
        <v>289</v>
      </c>
    </row>
    <row r="1325" spans="1:10" ht="15.75" customHeight="1" x14ac:dyDescent="0.25">
      <c r="A1325" s="3" t="s">
        <v>1370</v>
      </c>
      <c r="B1325" s="4">
        <v>43525</v>
      </c>
      <c r="C1325" s="5">
        <v>17</v>
      </c>
      <c r="D1325" s="5" t="s">
        <v>35</v>
      </c>
      <c r="E1325" s="5" t="s">
        <v>36</v>
      </c>
      <c r="F1325" s="5" t="s">
        <v>28</v>
      </c>
      <c r="G1325" s="5" t="s">
        <v>24</v>
      </c>
      <c r="H1325" s="5">
        <v>159</v>
      </c>
      <c r="I1325" s="5">
        <v>9</v>
      </c>
      <c r="J1325" s="5">
        <v>1431</v>
      </c>
    </row>
    <row r="1326" spans="1:10" ht="15.75" customHeight="1" x14ac:dyDescent="0.25">
      <c r="A1326" s="3" t="s">
        <v>1371</v>
      </c>
      <c r="B1326" s="4">
        <v>43525</v>
      </c>
      <c r="C1326" s="5">
        <v>8</v>
      </c>
      <c r="D1326" s="5" t="s">
        <v>45</v>
      </c>
      <c r="E1326" s="5" t="s">
        <v>22</v>
      </c>
      <c r="F1326" s="5" t="s">
        <v>23</v>
      </c>
      <c r="G1326" s="5" t="s">
        <v>41</v>
      </c>
      <c r="H1326" s="5">
        <v>399</v>
      </c>
      <c r="I1326" s="5">
        <v>3</v>
      </c>
      <c r="J1326" s="5">
        <v>1197</v>
      </c>
    </row>
    <row r="1327" spans="1:10" ht="15.75" customHeight="1" x14ac:dyDescent="0.25">
      <c r="A1327" s="3" t="s">
        <v>1372</v>
      </c>
      <c r="B1327" s="4">
        <v>43525</v>
      </c>
      <c r="C1327" s="5">
        <v>8</v>
      </c>
      <c r="D1327" s="5" t="s">
        <v>45</v>
      </c>
      <c r="E1327" s="5" t="s">
        <v>46</v>
      </c>
      <c r="F1327" s="5" t="s">
        <v>23</v>
      </c>
      <c r="G1327" s="5" t="s">
        <v>24</v>
      </c>
      <c r="H1327" s="5">
        <v>159</v>
      </c>
      <c r="I1327" s="5">
        <v>5</v>
      </c>
      <c r="J1327" s="5">
        <v>795</v>
      </c>
    </row>
    <row r="1328" spans="1:10" ht="15.75" customHeight="1" x14ac:dyDescent="0.25">
      <c r="A1328" s="3" t="s">
        <v>1373</v>
      </c>
      <c r="B1328" s="4">
        <v>43525</v>
      </c>
      <c r="C1328" s="5">
        <v>3</v>
      </c>
      <c r="D1328" s="5" t="s">
        <v>43</v>
      </c>
      <c r="E1328" s="5" t="s">
        <v>17</v>
      </c>
      <c r="F1328" s="5" t="s">
        <v>18</v>
      </c>
      <c r="G1328" s="5" t="s">
        <v>14</v>
      </c>
      <c r="H1328" s="5">
        <v>199</v>
      </c>
      <c r="I1328" s="5">
        <v>6</v>
      </c>
      <c r="J1328" s="5">
        <v>1194</v>
      </c>
    </row>
    <row r="1329" spans="1:10" ht="15.75" customHeight="1" x14ac:dyDescent="0.25">
      <c r="A1329" s="3" t="s">
        <v>1374</v>
      </c>
      <c r="B1329" s="4">
        <v>43526</v>
      </c>
      <c r="C1329" s="5">
        <v>1</v>
      </c>
      <c r="D1329" s="5" t="s">
        <v>16</v>
      </c>
      <c r="E1329" s="5" t="s">
        <v>68</v>
      </c>
      <c r="F1329" s="5" t="s">
        <v>18</v>
      </c>
      <c r="G1329" s="5" t="s">
        <v>24</v>
      </c>
      <c r="H1329" s="5">
        <v>159</v>
      </c>
      <c r="I1329" s="5">
        <v>6</v>
      </c>
      <c r="J1329" s="5">
        <v>954</v>
      </c>
    </row>
    <row r="1330" spans="1:10" ht="15.75" customHeight="1" x14ac:dyDescent="0.25">
      <c r="A1330" s="3" t="s">
        <v>1375</v>
      </c>
      <c r="B1330" s="4">
        <v>43526</v>
      </c>
      <c r="C1330" s="5">
        <v>19</v>
      </c>
      <c r="D1330" s="5" t="s">
        <v>56</v>
      </c>
      <c r="E1330" s="5" t="s">
        <v>36</v>
      </c>
      <c r="F1330" s="5" t="s">
        <v>28</v>
      </c>
      <c r="G1330" s="5" t="s">
        <v>19</v>
      </c>
      <c r="H1330" s="5">
        <v>289</v>
      </c>
      <c r="I1330" s="5">
        <v>7</v>
      </c>
      <c r="J1330" s="5">
        <v>2023</v>
      </c>
    </row>
    <row r="1331" spans="1:10" ht="15.75" customHeight="1" x14ac:dyDescent="0.25">
      <c r="A1331" s="3" t="s">
        <v>1376</v>
      </c>
      <c r="B1331" s="4">
        <v>43526</v>
      </c>
      <c r="C1331" s="5">
        <v>7</v>
      </c>
      <c r="D1331" s="5" t="s">
        <v>88</v>
      </c>
      <c r="E1331" s="5" t="s">
        <v>22</v>
      </c>
      <c r="F1331" s="5" t="s">
        <v>23</v>
      </c>
      <c r="G1331" s="5" t="s">
        <v>41</v>
      </c>
      <c r="H1331" s="5">
        <v>399</v>
      </c>
      <c r="I1331" s="5">
        <v>7</v>
      </c>
      <c r="J1331" s="5">
        <v>2793</v>
      </c>
    </row>
    <row r="1332" spans="1:10" ht="15.75" customHeight="1" x14ac:dyDescent="0.25">
      <c r="A1332" s="3" t="s">
        <v>1377</v>
      </c>
      <c r="B1332" s="4">
        <v>43527</v>
      </c>
      <c r="C1332" s="5">
        <v>5</v>
      </c>
      <c r="D1332" s="5" t="s">
        <v>60</v>
      </c>
      <c r="E1332" s="5" t="s">
        <v>68</v>
      </c>
      <c r="F1332" s="5" t="s">
        <v>18</v>
      </c>
      <c r="G1332" s="5" t="s">
        <v>19</v>
      </c>
      <c r="H1332" s="5">
        <v>289</v>
      </c>
      <c r="I1332" s="5">
        <v>5</v>
      </c>
      <c r="J1332" s="5">
        <v>1445</v>
      </c>
    </row>
    <row r="1333" spans="1:10" ht="15.75" customHeight="1" x14ac:dyDescent="0.25">
      <c r="A1333" s="3" t="s">
        <v>1378</v>
      </c>
      <c r="B1333" s="4">
        <v>43528</v>
      </c>
      <c r="C1333" s="5">
        <v>2</v>
      </c>
      <c r="D1333" s="5" t="s">
        <v>106</v>
      </c>
      <c r="E1333" s="5" t="s">
        <v>17</v>
      </c>
      <c r="F1333" s="5" t="s">
        <v>18</v>
      </c>
      <c r="G1333" s="5" t="s">
        <v>19</v>
      </c>
      <c r="H1333" s="5">
        <v>289</v>
      </c>
      <c r="I1333" s="5">
        <v>0</v>
      </c>
      <c r="J1333" s="5">
        <v>0</v>
      </c>
    </row>
    <row r="1334" spans="1:10" ht="15.75" customHeight="1" x14ac:dyDescent="0.25">
      <c r="A1334" s="3" t="s">
        <v>1379</v>
      </c>
      <c r="B1334" s="4">
        <v>43529</v>
      </c>
      <c r="C1334" s="5">
        <v>16</v>
      </c>
      <c r="D1334" s="5" t="s">
        <v>30</v>
      </c>
      <c r="E1334" s="5" t="s">
        <v>36</v>
      </c>
      <c r="F1334" s="5" t="s">
        <v>28</v>
      </c>
      <c r="G1334" s="5" t="s">
        <v>14</v>
      </c>
      <c r="H1334" s="5">
        <v>199</v>
      </c>
      <c r="I1334" s="5">
        <v>5</v>
      </c>
      <c r="J1334" s="5">
        <v>995</v>
      </c>
    </row>
    <row r="1335" spans="1:10" ht="15.75" customHeight="1" x14ac:dyDescent="0.25">
      <c r="A1335" s="3" t="s">
        <v>1380</v>
      </c>
      <c r="B1335" s="4">
        <v>43529</v>
      </c>
      <c r="C1335" s="5">
        <v>12</v>
      </c>
      <c r="D1335" s="5" t="s">
        <v>66</v>
      </c>
      <c r="E1335" s="5" t="s">
        <v>12</v>
      </c>
      <c r="F1335" s="5" t="s">
        <v>13</v>
      </c>
      <c r="G1335" s="5" t="s">
        <v>41</v>
      </c>
      <c r="H1335" s="5">
        <v>399</v>
      </c>
      <c r="I1335" s="5">
        <v>1</v>
      </c>
      <c r="J1335" s="5">
        <v>399</v>
      </c>
    </row>
    <row r="1336" spans="1:10" ht="15.75" customHeight="1" x14ac:dyDescent="0.25">
      <c r="A1336" s="3" t="s">
        <v>1381</v>
      </c>
      <c r="B1336" s="4">
        <v>43530</v>
      </c>
      <c r="C1336" s="5">
        <v>18</v>
      </c>
      <c r="D1336" s="5" t="s">
        <v>26</v>
      </c>
      <c r="E1336" s="5" t="s">
        <v>27</v>
      </c>
      <c r="F1336" s="5" t="s">
        <v>28</v>
      </c>
      <c r="G1336" s="5" t="s">
        <v>31</v>
      </c>
      <c r="H1336" s="5">
        <v>69</v>
      </c>
      <c r="I1336" s="5">
        <v>2</v>
      </c>
      <c r="J1336" s="5">
        <v>138</v>
      </c>
    </row>
    <row r="1337" spans="1:10" ht="15.75" customHeight="1" x14ac:dyDescent="0.25">
      <c r="A1337" s="3" t="s">
        <v>1382</v>
      </c>
      <c r="B1337" s="4">
        <v>43530</v>
      </c>
      <c r="C1337" s="5">
        <v>8</v>
      </c>
      <c r="D1337" s="5" t="s">
        <v>45</v>
      </c>
      <c r="E1337" s="5" t="s">
        <v>46</v>
      </c>
      <c r="F1337" s="5" t="s">
        <v>23</v>
      </c>
      <c r="G1337" s="5" t="s">
        <v>24</v>
      </c>
      <c r="H1337" s="5">
        <v>159</v>
      </c>
      <c r="I1337" s="5">
        <v>8</v>
      </c>
      <c r="J1337" s="5">
        <v>1272</v>
      </c>
    </row>
    <row r="1338" spans="1:10" ht="15.75" customHeight="1" x14ac:dyDescent="0.25">
      <c r="A1338" s="3" t="s">
        <v>1383</v>
      </c>
      <c r="B1338" s="4">
        <v>43530</v>
      </c>
      <c r="C1338" s="5">
        <v>19</v>
      </c>
      <c r="D1338" s="5" t="s">
        <v>56</v>
      </c>
      <c r="E1338" s="5" t="s">
        <v>27</v>
      </c>
      <c r="F1338" s="5" t="s">
        <v>28</v>
      </c>
      <c r="G1338" s="5" t="s">
        <v>24</v>
      </c>
      <c r="H1338" s="5">
        <v>159</v>
      </c>
      <c r="I1338" s="5">
        <v>5</v>
      </c>
      <c r="J1338" s="5">
        <v>795</v>
      </c>
    </row>
    <row r="1339" spans="1:10" ht="15.75" customHeight="1" x14ac:dyDescent="0.25">
      <c r="A1339" s="3" t="s">
        <v>1384</v>
      </c>
      <c r="B1339" s="4">
        <v>43531</v>
      </c>
      <c r="C1339" s="5">
        <v>9</v>
      </c>
      <c r="D1339" s="5" t="s">
        <v>21</v>
      </c>
      <c r="E1339" s="5" t="s">
        <v>46</v>
      </c>
      <c r="F1339" s="5" t="s">
        <v>23</v>
      </c>
      <c r="G1339" s="5" t="s">
        <v>41</v>
      </c>
      <c r="H1339" s="5">
        <v>399</v>
      </c>
      <c r="I1339" s="5">
        <v>0</v>
      </c>
      <c r="J1339" s="5">
        <v>0</v>
      </c>
    </row>
    <row r="1340" spans="1:10" ht="15.75" customHeight="1" x14ac:dyDescent="0.25">
      <c r="A1340" s="3" t="s">
        <v>1385</v>
      </c>
      <c r="B1340" s="4">
        <v>43531</v>
      </c>
      <c r="C1340" s="5">
        <v>19</v>
      </c>
      <c r="D1340" s="5" t="s">
        <v>56</v>
      </c>
      <c r="E1340" s="5" t="s">
        <v>27</v>
      </c>
      <c r="F1340" s="5" t="s">
        <v>28</v>
      </c>
      <c r="G1340" s="5" t="s">
        <v>31</v>
      </c>
      <c r="H1340" s="5">
        <v>69</v>
      </c>
      <c r="I1340" s="5">
        <v>7</v>
      </c>
      <c r="J1340" s="5">
        <v>483</v>
      </c>
    </row>
    <row r="1341" spans="1:10" ht="15.75" customHeight="1" x14ac:dyDescent="0.25">
      <c r="A1341" s="3" t="s">
        <v>1386</v>
      </c>
      <c r="B1341" s="4">
        <v>43531</v>
      </c>
      <c r="C1341" s="5">
        <v>2</v>
      </c>
      <c r="D1341" s="5" t="s">
        <v>106</v>
      </c>
      <c r="E1341" s="5" t="s">
        <v>17</v>
      </c>
      <c r="F1341" s="5" t="s">
        <v>18</v>
      </c>
      <c r="G1341" s="5" t="s">
        <v>14</v>
      </c>
      <c r="H1341" s="5">
        <v>199</v>
      </c>
      <c r="I1341" s="5">
        <v>7</v>
      </c>
      <c r="J1341" s="5">
        <v>1393</v>
      </c>
    </row>
    <row r="1342" spans="1:10" ht="15.75" customHeight="1" x14ac:dyDescent="0.25">
      <c r="A1342" s="3" t="s">
        <v>1387</v>
      </c>
      <c r="B1342" s="4">
        <v>43531</v>
      </c>
      <c r="C1342" s="5">
        <v>12</v>
      </c>
      <c r="D1342" s="5" t="s">
        <v>66</v>
      </c>
      <c r="E1342" s="5" t="s">
        <v>12</v>
      </c>
      <c r="F1342" s="5" t="s">
        <v>13</v>
      </c>
      <c r="G1342" s="5" t="s">
        <v>24</v>
      </c>
      <c r="H1342" s="5">
        <v>159</v>
      </c>
      <c r="I1342" s="5">
        <v>0</v>
      </c>
      <c r="J1342" s="5">
        <v>0</v>
      </c>
    </row>
    <row r="1343" spans="1:10" ht="15.75" customHeight="1" x14ac:dyDescent="0.25">
      <c r="A1343" s="3" t="s">
        <v>1388</v>
      </c>
      <c r="B1343" s="4">
        <v>43531</v>
      </c>
      <c r="C1343" s="5">
        <v>17</v>
      </c>
      <c r="D1343" s="5" t="s">
        <v>35</v>
      </c>
      <c r="E1343" s="5" t="s">
        <v>36</v>
      </c>
      <c r="F1343" s="5" t="s">
        <v>28</v>
      </c>
      <c r="G1343" s="5" t="s">
        <v>31</v>
      </c>
      <c r="H1343" s="5">
        <v>69</v>
      </c>
      <c r="I1343" s="5">
        <v>0</v>
      </c>
      <c r="J1343" s="5">
        <v>0</v>
      </c>
    </row>
    <row r="1344" spans="1:10" ht="15.75" customHeight="1" x14ac:dyDescent="0.25">
      <c r="A1344" s="3" t="s">
        <v>1389</v>
      </c>
      <c r="B1344" s="4">
        <v>43531</v>
      </c>
      <c r="C1344" s="5">
        <v>4</v>
      </c>
      <c r="D1344" s="5" t="s">
        <v>51</v>
      </c>
      <c r="E1344" s="5" t="s">
        <v>68</v>
      </c>
      <c r="F1344" s="5" t="s">
        <v>18</v>
      </c>
      <c r="G1344" s="5" t="s">
        <v>14</v>
      </c>
      <c r="H1344" s="5">
        <v>199</v>
      </c>
      <c r="I1344" s="5">
        <v>1</v>
      </c>
      <c r="J1344" s="5">
        <v>199</v>
      </c>
    </row>
    <row r="1345" spans="1:10" ht="15.75" customHeight="1" x14ac:dyDescent="0.25">
      <c r="A1345" s="3" t="s">
        <v>1390</v>
      </c>
      <c r="B1345" s="4">
        <v>43531</v>
      </c>
      <c r="C1345" s="5">
        <v>6</v>
      </c>
      <c r="D1345" s="5" t="s">
        <v>48</v>
      </c>
      <c r="E1345" s="5" t="s">
        <v>22</v>
      </c>
      <c r="F1345" s="5" t="s">
        <v>23</v>
      </c>
      <c r="G1345" s="5" t="s">
        <v>14</v>
      </c>
      <c r="H1345" s="5">
        <v>199</v>
      </c>
      <c r="I1345" s="5">
        <v>0</v>
      </c>
      <c r="J1345" s="5">
        <v>0</v>
      </c>
    </row>
    <row r="1346" spans="1:10" ht="15.75" customHeight="1" x14ac:dyDescent="0.25">
      <c r="A1346" s="3" t="s">
        <v>1391</v>
      </c>
      <c r="B1346" s="4">
        <v>43531</v>
      </c>
      <c r="C1346" s="5">
        <v>8</v>
      </c>
      <c r="D1346" s="5" t="s">
        <v>45</v>
      </c>
      <c r="E1346" s="5" t="s">
        <v>46</v>
      </c>
      <c r="F1346" s="5" t="s">
        <v>23</v>
      </c>
      <c r="G1346" s="5" t="s">
        <v>24</v>
      </c>
      <c r="H1346" s="5">
        <v>159</v>
      </c>
      <c r="I1346" s="5">
        <v>2</v>
      </c>
      <c r="J1346" s="5">
        <v>318</v>
      </c>
    </row>
    <row r="1347" spans="1:10" ht="15.75" customHeight="1" x14ac:dyDescent="0.25">
      <c r="A1347" s="3" t="s">
        <v>1392</v>
      </c>
      <c r="B1347" s="4">
        <v>43532</v>
      </c>
      <c r="C1347" s="5">
        <v>11</v>
      </c>
      <c r="D1347" s="5" t="s">
        <v>11</v>
      </c>
      <c r="E1347" s="5" t="s">
        <v>12</v>
      </c>
      <c r="F1347" s="5" t="s">
        <v>13</v>
      </c>
      <c r="G1347" s="5" t="s">
        <v>31</v>
      </c>
      <c r="H1347" s="5">
        <v>69</v>
      </c>
      <c r="I1347" s="5">
        <v>7</v>
      </c>
      <c r="J1347" s="5">
        <v>483</v>
      </c>
    </row>
    <row r="1348" spans="1:10" ht="15.75" customHeight="1" x14ac:dyDescent="0.25">
      <c r="A1348" s="3" t="s">
        <v>1393</v>
      </c>
      <c r="B1348" s="4">
        <v>43533</v>
      </c>
      <c r="C1348" s="5">
        <v>14</v>
      </c>
      <c r="D1348" s="5" t="s">
        <v>38</v>
      </c>
      <c r="E1348" s="5" t="s">
        <v>12</v>
      </c>
      <c r="F1348" s="5" t="s">
        <v>13</v>
      </c>
      <c r="G1348" s="5" t="s">
        <v>24</v>
      </c>
      <c r="H1348" s="5">
        <v>159</v>
      </c>
      <c r="I1348" s="5">
        <v>1</v>
      </c>
      <c r="J1348" s="5">
        <v>159</v>
      </c>
    </row>
    <row r="1349" spans="1:10" ht="15.75" customHeight="1" x14ac:dyDescent="0.25">
      <c r="A1349" s="3" t="s">
        <v>1394</v>
      </c>
      <c r="B1349" s="4">
        <v>43533</v>
      </c>
      <c r="C1349" s="5">
        <v>4</v>
      </c>
      <c r="D1349" s="5" t="s">
        <v>51</v>
      </c>
      <c r="E1349" s="5" t="s">
        <v>68</v>
      </c>
      <c r="F1349" s="5" t="s">
        <v>18</v>
      </c>
      <c r="G1349" s="5" t="s">
        <v>14</v>
      </c>
      <c r="H1349" s="5">
        <v>199</v>
      </c>
      <c r="I1349" s="5">
        <v>6</v>
      </c>
      <c r="J1349" s="5">
        <v>1194</v>
      </c>
    </row>
    <row r="1350" spans="1:10" ht="15.75" customHeight="1" x14ac:dyDescent="0.25">
      <c r="A1350" s="3" t="s">
        <v>1395</v>
      </c>
      <c r="B1350" s="4">
        <v>43533</v>
      </c>
      <c r="C1350" s="5">
        <v>19</v>
      </c>
      <c r="D1350" s="5" t="s">
        <v>56</v>
      </c>
      <c r="E1350" s="5" t="s">
        <v>36</v>
      </c>
      <c r="F1350" s="5" t="s">
        <v>28</v>
      </c>
      <c r="G1350" s="5" t="s">
        <v>14</v>
      </c>
      <c r="H1350" s="5">
        <v>199</v>
      </c>
      <c r="I1350" s="5">
        <v>4</v>
      </c>
      <c r="J1350" s="5">
        <v>796</v>
      </c>
    </row>
    <row r="1351" spans="1:10" ht="15.75" customHeight="1" x14ac:dyDescent="0.25">
      <c r="A1351" s="3" t="s">
        <v>1396</v>
      </c>
      <c r="B1351" s="4">
        <v>43533</v>
      </c>
      <c r="C1351" s="5">
        <v>8</v>
      </c>
      <c r="D1351" s="5" t="s">
        <v>45</v>
      </c>
      <c r="E1351" s="5" t="s">
        <v>22</v>
      </c>
      <c r="F1351" s="5" t="s">
        <v>23</v>
      </c>
      <c r="G1351" s="5" t="s">
        <v>14</v>
      </c>
      <c r="H1351" s="5">
        <v>199</v>
      </c>
      <c r="I1351" s="5">
        <v>7</v>
      </c>
      <c r="J1351" s="5">
        <v>1393</v>
      </c>
    </row>
    <row r="1352" spans="1:10" ht="15.75" customHeight="1" x14ac:dyDescent="0.25">
      <c r="A1352" s="3" t="s">
        <v>1397</v>
      </c>
      <c r="B1352" s="4">
        <v>43534</v>
      </c>
      <c r="C1352" s="5">
        <v>8</v>
      </c>
      <c r="D1352" s="5" t="s">
        <v>45</v>
      </c>
      <c r="E1352" s="5" t="s">
        <v>46</v>
      </c>
      <c r="F1352" s="5" t="s">
        <v>23</v>
      </c>
      <c r="G1352" s="5" t="s">
        <v>19</v>
      </c>
      <c r="H1352" s="5">
        <v>289</v>
      </c>
      <c r="I1352" s="5">
        <v>9</v>
      </c>
      <c r="J1352" s="5">
        <v>2601</v>
      </c>
    </row>
    <row r="1353" spans="1:10" ht="15.75" customHeight="1" x14ac:dyDescent="0.25">
      <c r="A1353" s="3" t="s">
        <v>1398</v>
      </c>
      <c r="B1353" s="4">
        <v>43534</v>
      </c>
      <c r="C1353" s="5">
        <v>15</v>
      </c>
      <c r="D1353" s="5" t="s">
        <v>118</v>
      </c>
      <c r="E1353" s="5" t="s">
        <v>63</v>
      </c>
      <c r="F1353" s="5" t="s">
        <v>13</v>
      </c>
      <c r="G1353" s="5" t="s">
        <v>14</v>
      </c>
      <c r="H1353" s="5">
        <v>199</v>
      </c>
      <c r="I1353" s="5">
        <v>2</v>
      </c>
      <c r="J1353" s="5">
        <v>398</v>
      </c>
    </row>
    <row r="1354" spans="1:10" ht="15.75" customHeight="1" x14ac:dyDescent="0.25">
      <c r="A1354" s="3" t="s">
        <v>1399</v>
      </c>
      <c r="B1354" s="4">
        <v>43534</v>
      </c>
      <c r="C1354" s="5">
        <v>6</v>
      </c>
      <c r="D1354" s="5" t="s">
        <v>48</v>
      </c>
      <c r="E1354" s="5" t="s">
        <v>46</v>
      </c>
      <c r="F1354" s="5" t="s">
        <v>23</v>
      </c>
      <c r="G1354" s="5" t="s">
        <v>31</v>
      </c>
      <c r="H1354" s="5">
        <v>69</v>
      </c>
      <c r="I1354" s="5">
        <v>5</v>
      </c>
      <c r="J1354" s="5">
        <v>345</v>
      </c>
    </row>
    <row r="1355" spans="1:10" ht="15.75" customHeight="1" x14ac:dyDescent="0.25">
      <c r="A1355" s="3" t="s">
        <v>1400</v>
      </c>
      <c r="B1355" s="4">
        <v>43534</v>
      </c>
      <c r="C1355" s="5">
        <v>19</v>
      </c>
      <c r="D1355" s="5" t="s">
        <v>56</v>
      </c>
      <c r="E1355" s="5" t="s">
        <v>27</v>
      </c>
      <c r="F1355" s="5" t="s">
        <v>28</v>
      </c>
      <c r="G1355" s="5" t="s">
        <v>41</v>
      </c>
      <c r="H1355" s="5">
        <v>399</v>
      </c>
      <c r="I1355" s="5">
        <v>3</v>
      </c>
      <c r="J1355" s="5">
        <v>1197</v>
      </c>
    </row>
    <row r="1356" spans="1:10" ht="15.75" customHeight="1" x14ac:dyDescent="0.25">
      <c r="A1356" s="3" t="s">
        <v>1401</v>
      </c>
      <c r="B1356" s="4">
        <v>43535</v>
      </c>
      <c r="C1356" s="5">
        <v>16</v>
      </c>
      <c r="D1356" s="5" t="s">
        <v>30</v>
      </c>
      <c r="E1356" s="5" t="s">
        <v>27</v>
      </c>
      <c r="F1356" s="5" t="s">
        <v>28</v>
      </c>
      <c r="G1356" s="5" t="s">
        <v>19</v>
      </c>
      <c r="H1356" s="5">
        <v>289</v>
      </c>
      <c r="I1356" s="5">
        <v>6</v>
      </c>
      <c r="J1356" s="5">
        <v>1734</v>
      </c>
    </row>
    <row r="1357" spans="1:10" ht="15.75" customHeight="1" x14ac:dyDescent="0.25">
      <c r="A1357" s="3" t="s">
        <v>1402</v>
      </c>
      <c r="B1357" s="4">
        <v>43535</v>
      </c>
      <c r="C1357" s="5">
        <v>7</v>
      </c>
      <c r="D1357" s="5" t="s">
        <v>88</v>
      </c>
      <c r="E1357" s="5" t="s">
        <v>22</v>
      </c>
      <c r="F1357" s="5" t="s">
        <v>23</v>
      </c>
      <c r="G1357" s="5" t="s">
        <v>31</v>
      </c>
      <c r="H1357" s="5">
        <v>69</v>
      </c>
      <c r="I1357" s="5">
        <v>1</v>
      </c>
      <c r="J1357" s="5">
        <v>69</v>
      </c>
    </row>
    <row r="1358" spans="1:10" ht="15.75" customHeight="1" x14ac:dyDescent="0.25">
      <c r="A1358" s="3" t="s">
        <v>1403</v>
      </c>
      <c r="B1358" s="4">
        <v>43535</v>
      </c>
      <c r="C1358" s="5">
        <v>4</v>
      </c>
      <c r="D1358" s="5" t="s">
        <v>51</v>
      </c>
      <c r="E1358" s="5" t="s">
        <v>17</v>
      </c>
      <c r="F1358" s="5" t="s">
        <v>18</v>
      </c>
      <c r="G1358" s="5" t="s">
        <v>19</v>
      </c>
      <c r="H1358" s="5">
        <v>289</v>
      </c>
      <c r="I1358" s="5">
        <v>6</v>
      </c>
      <c r="J1358" s="5">
        <v>1734</v>
      </c>
    </row>
    <row r="1359" spans="1:10" ht="15.75" customHeight="1" x14ac:dyDescent="0.25">
      <c r="A1359" s="3" t="s">
        <v>1404</v>
      </c>
      <c r="B1359" s="4">
        <v>43535</v>
      </c>
      <c r="C1359" s="5">
        <v>13</v>
      </c>
      <c r="D1359" s="5" t="s">
        <v>33</v>
      </c>
      <c r="E1359" s="5" t="s">
        <v>63</v>
      </c>
      <c r="F1359" s="5" t="s">
        <v>13</v>
      </c>
      <c r="G1359" s="5" t="s">
        <v>31</v>
      </c>
      <c r="H1359" s="5">
        <v>69</v>
      </c>
      <c r="I1359" s="5">
        <v>2</v>
      </c>
      <c r="J1359" s="5">
        <v>138</v>
      </c>
    </row>
    <row r="1360" spans="1:10" ht="15.75" customHeight="1" x14ac:dyDescent="0.25">
      <c r="A1360" s="3" t="s">
        <v>1405</v>
      </c>
      <c r="B1360" s="4">
        <v>43535</v>
      </c>
      <c r="C1360" s="5">
        <v>4</v>
      </c>
      <c r="D1360" s="5" t="s">
        <v>51</v>
      </c>
      <c r="E1360" s="5" t="s">
        <v>17</v>
      </c>
      <c r="F1360" s="5" t="s">
        <v>18</v>
      </c>
      <c r="G1360" s="5" t="s">
        <v>19</v>
      </c>
      <c r="H1360" s="5">
        <v>289</v>
      </c>
      <c r="I1360" s="5">
        <v>2</v>
      </c>
      <c r="J1360" s="5">
        <v>578</v>
      </c>
    </row>
    <row r="1361" spans="1:10" ht="15.75" customHeight="1" x14ac:dyDescent="0.25">
      <c r="A1361" s="3" t="s">
        <v>1406</v>
      </c>
      <c r="B1361" s="4">
        <v>43535</v>
      </c>
      <c r="C1361" s="5">
        <v>17</v>
      </c>
      <c r="D1361" s="5" t="s">
        <v>35</v>
      </c>
      <c r="E1361" s="5" t="s">
        <v>27</v>
      </c>
      <c r="F1361" s="5" t="s">
        <v>28</v>
      </c>
      <c r="G1361" s="5" t="s">
        <v>41</v>
      </c>
      <c r="H1361" s="5">
        <v>399</v>
      </c>
      <c r="I1361" s="5">
        <v>6</v>
      </c>
      <c r="J1361" s="5">
        <v>2394</v>
      </c>
    </row>
    <row r="1362" spans="1:10" ht="15.75" customHeight="1" x14ac:dyDescent="0.25">
      <c r="A1362" s="3" t="s">
        <v>1407</v>
      </c>
      <c r="B1362" s="4">
        <v>43535</v>
      </c>
      <c r="C1362" s="5">
        <v>3</v>
      </c>
      <c r="D1362" s="5" t="s">
        <v>43</v>
      </c>
      <c r="E1362" s="5" t="s">
        <v>17</v>
      </c>
      <c r="F1362" s="5" t="s">
        <v>18</v>
      </c>
      <c r="G1362" s="5" t="s">
        <v>19</v>
      </c>
      <c r="H1362" s="5">
        <v>289</v>
      </c>
      <c r="I1362" s="5">
        <v>5</v>
      </c>
      <c r="J1362" s="5">
        <v>1445</v>
      </c>
    </row>
    <row r="1363" spans="1:10" ht="15.75" customHeight="1" x14ac:dyDescent="0.25">
      <c r="A1363" s="3" t="s">
        <v>1408</v>
      </c>
      <c r="B1363" s="4">
        <v>43535</v>
      </c>
      <c r="C1363" s="5">
        <v>9</v>
      </c>
      <c r="D1363" s="5" t="s">
        <v>21</v>
      </c>
      <c r="E1363" s="5" t="s">
        <v>22</v>
      </c>
      <c r="F1363" s="5" t="s">
        <v>23</v>
      </c>
      <c r="G1363" s="5" t="s">
        <v>41</v>
      </c>
      <c r="H1363" s="5">
        <v>399</v>
      </c>
      <c r="I1363" s="5">
        <v>5</v>
      </c>
      <c r="J1363" s="5">
        <v>1995</v>
      </c>
    </row>
    <row r="1364" spans="1:10" ht="15.75" customHeight="1" x14ac:dyDescent="0.25">
      <c r="A1364" s="3" t="s">
        <v>1409</v>
      </c>
      <c r="B1364" s="4">
        <v>43535</v>
      </c>
      <c r="C1364" s="5">
        <v>2</v>
      </c>
      <c r="D1364" s="5" t="s">
        <v>106</v>
      </c>
      <c r="E1364" s="5" t="s">
        <v>17</v>
      </c>
      <c r="F1364" s="5" t="s">
        <v>18</v>
      </c>
      <c r="G1364" s="5" t="s">
        <v>31</v>
      </c>
      <c r="H1364" s="5">
        <v>69</v>
      </c>
      <c r="I1364" s="5">
        <v>4</v>
      </c>
      <c r="J1364" s="5">
        <v>276</v>
      </c>
    </row>
    <row r="1365" spans="1:10" ht="15.75" customHeight="1" x14ac:dyDescent="0.25">
      <c r="A1365" s="3" t="s">
        <v>1410</v>
      </c>
      <c r="B1365" s="4">
        <v>43535</v>
      </c>
      <c r="C1365" s="5">
        <v>15</v>
      </c>
      <c r="D1365" s="5" t="s">
        <v>118</v>
      </c>
      <c r="E1365" s="5" t="s">
        <v>12</v>
      </c>
      <c r="F1365" s="5" t="s">
        <v>13</v>
      </c>
      <c r="G1365" s="5" t="s">
        <v>24</v>
      </c>
      <c r="H1365" s="5">
        <v>159</v>
      </c>
      <c r="I1365" s="5">
        <v>9</v>
      </c>
      <c r="J1365" s="5">
        <v>1431</v>
      </c>
    </row>
    <row r="1366" spans="1:10" ht="15.75" customHeight="1" x14ac:dyDescent="0.25">
      <c r="A1366" s="3" t="s">
        <v>1411</v>
      </c>
      <c r="B1366" s="4">
        <v>43535</v>
      </c>
      <c r="C1366" s="5">
        <v>14</v>
      </c>
      <c r="D1366" s="5" t="s">
        <v>38</v>
      </c>
      <c r="E1366" s="5" t="s">
        <v>12</v>
      </c>
      <c r="F1366" s="5" t="s">
        <v>13</v>
      </c>
      <c r="G1366" s="5" t="s">
        <v>14</v>
      </c>
      <c r="H1366" s="5">
        <v>199</v>
      </c>
      <c r="I1366" s="5">
        <v>1</v>
      </c>
      <c r="J1366" s="5">
        <v>199</v>
      </c>
    </row>
    <row r="1367" spans="1:10" ht="15.75" customHeight="1" x14ac:dyDescent="0.25">
      <c r="A1367" s="3" t="s">
        <v>1412</v>
      </c>
      <c r="B1367" s="4">
        <v>43535</v>
      </c>
      <c r="C1367" s="5">
        <v>18</v>
      </c>
      <c r="D1367" s="5" t="s">
        <v>26</v>
      </c>
      <c r="E1367" s="5" t="s">
        <v>36</v>
      </c>
      <c r="F1367" s="5" t="s">
        <v>28</v>
      </c>
      <c r="G1367" s="5" t="s">
        <v>24</v>
      </c>
      <c r="H1367" s="5">
        <v>159</v>
      </c>
      <c r="I1367" s="5">
        <v>1</v>
      </c>
      <c r="J1367" s="5">
        <v>159</v>
      </c>
    </row>
    <row r="1368" spans="1:10" ht="15.75" customHeight="1" x14ac:dyDescent="0.25">
      <c r="A1368" s="3" t="s">
        <v>1413</v>
      </c>
      <c r="B1368" s="4">
        <v>43535</v>
      </c>
      <c r="C1368" s="5">
        <v>8</v>
      </c>
      <c r="D1368" s="5" t="s">
        <v>45</v>
      </c>
      <c r="E1368" s="5" t="s">
        <v>22</v>
      </c>
      <c r="F1368" s="5" t="s">
        <v>23</v>
      </c>
      <c r="G1368" s="5" t="s">
        <v>14</v>
      </c>
      <c r="H1368" s="5">
        <v>199</v>
      </c>
      <c r="I1368" s="5">
        <v>5</v>
      </c>
      <c r="J1368" s="5">
        <v>995</v>
      </c>
    </row>
    <row r="1369" spans="1:10" ht="15.75" customHeight="1" x14ac:dyDescent="0.25">
      <c r="A1369" s="3" t="s">
        <v>1414</v>
      </c>
      <c r="B1369" s="4">
        <v>43536</v>
      </c>
      <c r="C1369" s="5">
        <v>19</v>
      </c>
      <c r="D1369" s="5" t="s">
        <v>56</v>
      </c>
      <c r="E1369" s="5" t="s">
        <v>36</v>
      </c>
      <c r="F1369" s="5" t="s">
        <v>28</v>
      </c>
      <c r="G1369" s="5" t="s">
        <v>41</v>
      </c>
      <c r="H1369" s="5">
        <v>399</v>
      </c>
      <c r="I1369" s="5">
        <v>9</v>
      </c>
      <c r="J1369" s="5">
        <v>3591</v>
      </c>
    </row>
    <row r="1370" spans="1:10" ht="15.75" customHeight="1" x14ac:dyDescent="0.25">
      <c r="A1370" s="3" t="s">
        <v>1415</v>
      </c>
      <c r="B1370" s="4">
        <v>43537</v>
      </c>
      <c r="C1370" s="5">
        <v>11</v>
      </c>
      <c r="D1370" s="5" t="s">
        <v>11</v>
      </c>
      <c r="E1370" s="5" t="s">
        <v>12</v>
      </c>
      <c r="F1370" s="5" t="s">
        <v>13</v>
      </c>
      <c r="G1370" s="5" t="s">
        <v>14</v>
      </c>
      <c r="H1370" s="5">
        <v>199</v>
      </c>
      <c r="I1370" s="5">
        <v>0</v>
      </c>
      <c r="J1370" s="5">
        <v>0</v>
      </c>
    </row>
    <row r="1371" spans="1:10" ht="15.75" customHeight="1" x14ac:dyDescent="0.25">
      <c r="A1371" s="3" t="s">
        <v>1416</v>
      </c>
      <c r="B1371" s="4">
        <v>43537</v>
      </c>
      <c r="C1371" s="5">
        <v>19</v>
      </c>
      <c r="D1371" s="5" t="s">
        <v>56</v>
      </c>
      <c r="E1371" s="5" t="s">
        <v>27</v>
      </c>
      <c r="F1371" s="5" t="s">
        <v>28</v>
      </c>
      <c r="G1371" s="5" t="s">
        <v>41</v>
      </c>
      <c r="H1371" s="5">
        <v>399</v>
      </c>
      <c r="I1371" s="5">
        <v>2</v>
      </c>
      <c r="J1371" s="5">
        <v>798</v>
      </c>
    </row>
    <row r="1372" spans="1:10" ht="15.75" customHeight="1" x14ac:dyDescent="0.25">
      <c r="A1372" s="3" t="s">
        <v>1417</v>
      </c>
      <c r="B1372" s="4">
        <v>43537</v>
      </c>
      <c r="C1372" s="5">
        <v>15</v>
      </c>
      <c r="D1372" s="5" t="s">
        <v>118</v>
      </c>
      <c r="E1372" s="5" t="s">
        <v>12</v>
      </c>
      <c r="F1372" s="5" t="s">
        <v>13</v>
      </c>
      <c r="G1372" s="5" t="s">
        <v>41</v>
      </c>
      <c r="H1372" s="5">
        <v>399</v>
      </c>
      <c r="I1372" s="5">
        <v>9</v>
      </c>
      <c r="J1372" s="5">
        <v>3591</v>
      </c>
    </row>
    <row r="1373" spans="1:10" ht="15.75" customHeight="1" x14ac:dyDescent="0.25">
      <c r="A1373" s="3" t="s">
        <v>1418</v>
      </c>
      <c r="B1373" s="4">
        <v>43538</v>
      </c>
      <c r="C1373" s="5">
        <v>4</v>
      </c>
      <c r="D1373" s="5" t="s">
        <v>51</v>
      </c>
      <c r="E1373" s="5" t="s">
        <v>17</v>
      </c>
      <c r="F1373" s="5" t="s">
        <v>18</v>
      </c>
      <c r="G1373" s="5" t="s">
        <v>24</v>
      </c>
      <c r="H1373" s="5">
        <v>159</v>
      </c>
      <c r="I1373" s="5">
        <v>2</v>
      </c>
      <c r="J1373" s="5">
        <v>318</v>
      </c>
    </row>
    <row r="1374" spans="1:10" ht="15.75" customHeight="1" x14ac:dyDescent="0.25">
      <c r="A1374" s="3" t="s">
        <v>1419</v>
      </c>
      <c r="B1374" s="4">
        <v>43539</v>
      </c>
      <c r="C1374" s="5">
        <v>1</v>
      </c>
      <c r="D1374" s="5" t="s">
        <v>16</v>
      </c>
      <c r="E1374" s="5" t="s">
        <v>68</v>
      </c>
      <c r="F1374" s="5" t="s">
        <v>18</v>
      </c>
      <c r="G1374" s="5" t="s">
        <v>14</v>
      </c>
      <c r="H1374" s="5">
        <v>199</v>
      </c>
      <c r="I1374" s="5">
        <v>4</v>
      </c>
      <c r="J1374" s="5">
        <v>796</v>
      </c>
    </row>
    <row r="1375" spans="1:10" ht="15.75" customHeight="1" x14ac:dyDescent="0.25">
      <c r="A1375" s="3" t="s">
        <v>1420</v>
      </c>
      <c r="B1375" s="4">
        <v>43540</v>
      </c>
      <c r="C1375" s="5">
        <v>13</v>
      </c>
      <c r="D1375" s="5" t="s">
        <v>33</v>
      </c>
      <c r="E1375" s="5" t="s">
        <v>63</v>
      </c>
      <c r="F1375" s="5" t="s">
        <v>13</v>
      </c>
      <c r="G1375" s="5" t="s">
        <v>31</v>
      </c>
      <c r="H1375" s="5">
        <v>69</v>
      </c>
      <c r="I1375" s="5">
        <v>9</v>
      </c>
      <c r="J1375" s="5">
        <v>621</v>
      </c>
    </row>
    <row r="1376" spans="1:10" ht="15.75" customHeight="1" x14ac:dyDescent="0.25">
      <c r="A1376" s="3" t="s">
        <v>1421</v>
      </c>
      <c r="B1376" s="4">
        <v>43541</v>
      </c>
      <c r="C1376" s="5">
        <v>4</v>
      </c>
      <c r="D1376" s="5" t="s">
        <v>51</v>
      </c>
      <c r="E1376" s="5" t="s">
        <v>68</v>
      </c>
      <c r="F1376" s="5" t="s">
        <v>18</v>
      </c>
      <c r="G1376" s="5" t="s">
        <v>24</v>
      </c>
      <c r="H1376" s="5">
        <v>159</v>
      </c>
      <c r="I1376" s="5">
        <v>5</v>
      </c>
      <c r="J1376" s="5">
        <v>795</v>
      </c>
    </row>
    <row r="1377" spans="1:10" ht="15.75" customHeight="1" x14ac:dyDescent="0.25">
      <c r="A1377" s="3" t="s">
        <v>1422</v>
      </c>
      <c r="B1377" s="4">
        <v>43541</v>
      </c>
      <c r="C1377" s="5">
        <v>7</v>
      </c>
      <c r="D1377" s="5" t="s">
        <v>88</v>
      </c>
      <c r="E1377" s="5" t="s">
        <v>46</v>
      </c>
      <c r="F1377" s="5" t="s">
        <v>23</v>
      </c>
      <c r="G1377" s="5" t="s">
        <v>41</v>
      </c>
      <c r="H1377" s="5">
        <v>399</v>
      </c>
      <c r="I1377" s="5">
        <v>6</v>
      </c>
      <c r="J1377" s="5">
        <v>2394</v>
      </c>
    </row>
    <row r="1378" spans="1:10" ht="15.75" customHeight="1" x14ac:dyDescent="0.25">
      <c r="A1378" s="3" t="s">
        <v>1423</v>
      </c>
      <c r="B1378" s="4">
        <v>43541</v>
      </c>
      <c r="C1378" s="5">
        <v>14</v>
      </c>
      <c r="D1378" s="5" t="s">
        <v>38</v>
      </c>
      <c r="E1378" s="5" t="s">
        <v>12</v>
      </c>
      <c r="F1378" s="5" t="s">
        <v>13</v>
      </c>
      <c r="G1378" s="5" t="s">
        <v>24</v>
      </c>
      <c r="H1378" s="5">
        <v>159</v>
      </c>
      <c r="I1378" s="5">
        <v>6</v>
      </c>
      <c r="J1378" s="5">
        <v>954</v>
      </c>
    </row>
    <row r="1379" spans="1:10" ht="15.75" customHeight="1" x14ac:dyDescent="0.25">
      <c r="A1379" s="3" t="s">
        <v>1424</v>
      </c>
      <c r="B1379" s="4">
        <v>43541</v>
      </c>
      <c r="C1379" s="5">
        <v>14</v>
      </c>
      <c r="D1379" s="5" t="s">
        <v>38</v>
      </c>
      <c r="E1379" s="5" t="s">
        <v>12</v>
      </c>
      <c r="F1379" s="5" t="s">
        <v>13</v>
      </c>
      <c r="G1379" s="5" t="s">
        <v>41</v>
      </c>
      <c r="H1379" s="5">
        <v>399</v>
      </c>
      <c r="I1379" s="5">
        <v>7</v>
      </c>
      <c r="J1379" s="5">
        <v>2793</v>
      </c>
    </row>
    <row r="1380" spans="1:10" ht="15.75" customHeight="1" x14ac:dyDescent="0.25">
      <c r="A1380" s="3" t="s">
        <v>1425</v>
      </c>
      <c r="B1380" s="4">
        <v>43541</v>
      </c>
      <c r="C1380" s="5">
        <v>14</v>
      </c>
      <c r="D1380" s="5" t="s">
        <v>38</v>
      </c>
      <c r="E1380" s="5" t="s">
        <v>12</v>
      </c>
      <c r="F1380" s="5" t="s">
        <v>13</v>
      </c>
      <c r="G1380" s="5" t="s">
        <v>19</v>
      </c>
      <c r="H1380" s="5">
        <v>289</v>
      </c>
      <c r="I1380" s="5">
        <v>6</v>
      </c>
      <c r="J1380" s="5">
        <v>1734</v>
      </c>
    </row>
    <row r="1381" spans="1:10" ht="15.75" customHeight="1" x14ac:dyDescent="0.25">
      <c r="A1381" s="3" t="s">
        <v>1426</v>
      </c>
      <c r="B1381" s="4">
        <v>43541</v>
      </c>
      <c r="C1381" s="5">
        <v>11</v>
      </c>
      <c r="D1381" s="5" t="s">
        <v>11</v>
      </c>
      <c r="E1381" s="5" t="s">
        <v>63</v>
      </c>
      <c r="F1381" s="5" t="s">
        <v>13</v>
      </c>
      <c r="G1381" s="5" t="s">
        <v>24</v>
      </c>
      <c r="H1381" s="5">
        <v>159</v>
      </c>
      <c r="I1381" s="5">
        <v>4</v>
      </c>
      <c r="J1381" s="5">
        <v>636</v>
      </c>
    </row>
    <row r="1382" spans="1:10" ht="15.75" customHeight="1" x14ac:dyDescent="0.25">
      <c r="A1382" s="3" t="s">
        <v>1427</v>
      </c>
      <c r="B1382" s="4">
        <v>43542</v>
      </c>
      <c r="C1382" s="5">
        <v>11</v>
      </c>
      <c r="D1382" s="5" t="s">
        <v>11</v>
      </c>
      <c r="E1382" s="5" t="s">
        <v>63</v>
      </c>
      <c r="F1382" s="5" t="s">
        <v>13</v>
      </c>
      <c r="G1382" s="5" t="s">
        <v>24</v>
      </c>
      <c r="H1382" s="5">
        <v>159</v>
      </c>
      <c r="I1382" s="5">
        <v>9</v>
      </c>
      <c r="J1382" s="5">
        <v>1431</v>
      </c>
    </row>
    <row r="1383" spans="1:10" ht="15.75" customHeight="1" x14ac:dyDescent="0.25">
      <c r="A1383" s="3" t="s">
        <v>1428</v>
      </c>
      <c r="B1383" s="4">
        <v>43543</v>
      </c>
      <c r="C1383" s="5">
        <v>5</v>
      </c>
      <c r="D1383" s="5" t="s">
        <v>60</v>
      </c>
      <c r="E1383" s="5" t="s">
        <v>68</v>
      </c>
      <c r="F1383" s="5" t="s">
        <v>18</v>
      </c>
      <c r="G1383" s="5" t="s">
        <v>31</v>
      </c>
      <c r="H1383" s="5">
        <v>69</v>
      </c>
      <c r="I1383" s="5">
        <v>1</v>
      </c>
      <c r="J1383" s="5">
        <v>69</v>
      </c>
    </row>
    <row r="1384" spans="1:10" ht="15.75" customHeight="1" x14ac:dyDescent="0.25">
      <c r="A1384" s="3" t="s">
        <v>1429</v>
      </c>
      <c r="B1384" s="4">
        <v>43543</v>
      </c>
      <c r="C1384" s="5">
        <v>14</v>
      </c>
      <c r="D1384" s="5" t="s">
        <v>38</v>
      </c>
      <c r="E1384" s="5" t="s">
        <v>63</v>
      </c>
      <c r="F1384" s="5" t="s">
        <v>13</v>
      </c>
      <c r="G1384" s="5" t="s">
        <v>41</v>
      </c>
      <c r="H1384" s="5">
        <v>399</v>
      </c>
      <c r="I1384" s="5">
        <v>8</v>
      </c>
      <c r="J1384" s="5">
        <v>3192</v>
      </c>
    </row>
    <row r="1385" spans="1:10" ht="15.75" customHeight="1" x14ac:dyDescent="0.25">
      <c r="A1385" s="3" t="s">
        <v>1430</v>
      </c>
      <c r="B1385" s="4">
        <v>43543</v>
      </c>
      <c r="C1385" s="5">
        <v>15</v>
      </c>
      <c r="D1385" s="5" t="s">
        <v>118</v>
      </c>
      <c r="E1385" s="5" t="s">
        <v>12</v>
      </c>
      <c r="F1385" s="5" t="s">
        <v>13</v>
      </c>
      <c r="G1385" s="5" t="s">
        <v>14</v>
      </c>
      <c r="H1385" s="5">
        <v>199</v>
      </c>
      <c r="I1385" s="5">
        <v>9</v>
      </c>
      <c r="J1385" s="5">
        <v>1791</v>
      </c>
    </row>
    <row r="1386" spans="1:10" ht="15.75" customHeight="1" x14ac:dyDescent="0.25">
      <c r="A1386" s="3" t="s">
        <v>1431</v>
      </c>
      <c r="B1386" s="4">
        <v>43543</v>
      </c>
      <c r="C1386" s="5">
        <v>17</v>
      </c>
      <c r="D1386" s="5" t="s">
        <v>35</v>
      </c>
      <c r="E1386" s="5" t="s">
        <v>27</v>
      </c>
      <c r="F1386" s="5" t="s">
        <v>28</v>
      </c>
      <c r="G1386" s="5" t="s">
        <v>41</v>
      </c>
      <c r="H1386" s="5">
        <v>399</v>
      </c>
      <c r="I1386" s="5">
        <v>5</v>
      </c>
      <c r="J1386" s="5">
        <v>1995</v>
      </c>
    </row>
    <row r="1387" spans="1:10" ht="15.75" customHeight="1" x14ac:dyDescent="0.25">
      <c r="A1387" s="3" t="s">
        <v>1432</v>
      </c>
      <c r="B1387" s="4">
        <v>43543</v>
      </c>
      <c r="C1387" s="5">
        <v>2</v>
      </c>
      <c r="D1387" s="5" t="s">
        <v>106</v>
      </c>
      <c r="E1387" s="5" t="s">
        <v>68</v>
      </c>
      <c r="F1387" s="5" t="s">
        <v>18</v>
      </c>
      <c r="G1387" s="5" t="s">
        <v>14</v>
      </c>
      <c r="H1387" s="5">
        <v>199</v>
      </c>
      <c r="I1387" s="5">
        <v>8</v>
      </c>
      <c r="J1387" s="5">
        <v>1592</v>
      </c>
    </row>
    <row r="1388" spans="1:10" ht="15.75" customHeight="1" x14ac:dyDescent="0.25">
      <c r="A1388" s="3" t="s">
        <v>1433</v>
      </c>
      <c r="B1388" s="4">
        <v>43543</v>
      </c>
      <c r="C1388" s="5">
        <v>18</v>
      </c>
      <c r="D1388" s="5" t="s">
        <v>26</v>
      </c>
      <c r="E1388" s="5" t="s">
        <v>27</v>
      </c>
      <c r="F1388" s="5" t="s">
        <v>28</v>
      </c>
      <c r="G1388" s="5" t="s">
        <v>24</v>
      </c>
      <c r="H1388" s="5">
        <v>159</v>
      </c>
      <c r="I1388" s="5">
        <v>8</v>
      </c>
      <c r="J1388" s="5">
        <v>1272</v>
      </c>
    </row>
    <row r="1389" spans="1:10" ht="15.75" customHeight="1" x14ac:dyDescent="0.25">
      <c r="A1389" s="3" t="s">
        <v>1434</v>
      </c>
      <c r="B1389" s="4">
        <v>43543</v>
      </c>
      <c r="C1389" s="5">
        <v>9</v>
      </c>
      <c r="D1389" s="5" t="s">
        <v>21</v>
      </c>
      <c r="E1389" s="5" t="s">
        <v>46</v>
      </c>
      <c r="F1389" s="5" t="s">
        <v>23</v>
      </c>
      <c r="G1389" s="5" t="s">
        <v>41</v>
      </c>
      <c r="H1389" s="5">
        <v>399</v>
      </c>
      <c r="I1389" s="5">
        <v>9</v>
      </c>
      <c r="J1389" s="5">
        <v>3591</v>
      </c>
    </row>
    <row r="1390" spans="1:10" ht="15.75" customHeight="1" x14ac:dyDescent="0.25">
      <c r="A1390" s="3" t="s">
        <v>1435</v>
      </c>
      <c r="B1390" s="4">
        <v>43543</v>
      </c>
      <c r="C1390" s="5">
        <v>1</v>
      </c>
      <c r="D1390" s="5" t="s">
        <v>16</v>
      </c>
      <c r="E1390" s="5" t="s">
        <v>17</v>
      </c>
      <c r="F1390" s="5" t="s">
        <v>18</v>
      </c>
      <c r="G1390" s="5" t="s">
        <v>31</v>
      </c>
      <c r="H1390" s="5">
        <v>69</v>
      </c>
      <c r="I1390" s="5">
        <v>9</v>
      </c>
      <c r="J1390" s="5">
        <v>621</v>
      </c>
    </row>
    <row r="1391" spans="1:10" ht="15.75" customHeight="1" x14ac:dyDescent="0.25">
      <c r="A1391" s="3" t="s">
        <v>1436</v>
      </c>
      <c r="B1391" s="4">
        <v>43543</v>
      </c>
      <c r="C1391" s="5">
        <v>4</v>
      </c>
      <c r="D1391" s="5" t="s">
        <v>51</v>
      </c>
      <c r="E1391" s="5" t="s">
        <v>17</v>
      </c>
      <c r="F1391" s="5" t="s">
        <v>18</v>
      </c>
      <c r="G1391" s="5" t="s">
        <v>24</v>
      </c>
      <c r="H1391" s="5">
        <v>159</v>
      </c>
      <c r="I1391" s="5">
        <v>3</v>
      </c>
      <c r="J1391" s="5">
        <v>477</v>
      </c>
    </row>
    <row r="1392" spans="1:10" ht="15.75" customHeight="1" x14ac:dyDescent="0.25">
      <c r="A1392" s="3" t="s">
        <v>1437</v>
      </c>
      <c r="B1392" s="4">
        <v>43543</v>
      </c>
      <c r="C1392" s="5">
        <v>10</v>
      </c>
      <c r="D1392" s="5" t="s">
        <v>58</v>
      </c>
      <c r="E1392" s="5" t="s">
        <v>46</v>
      </c>
      <c r="F1392" s="5" t="s">
        <v>23</v>
      </c>
      <c r="G1392" s="5" t="s">
        <v>41</v>
      </c>
      <c r="H1392" s="5">
        <v>399</v>
      </c>
      <c r="I1392" s="5">
        <v>0</v>
      </c>
      <c r="J1392" s="5">
        <v>0</v>
      </c>
    </row>
    <row r="1393" spans="1:10" ht="15.75" customHeight="1" x14ac:dyDescent="0.25">
      <c r="A1393" s="3" t="s">
        <v>1438</v>
      </c>
      <c r="B1393" s="4">
        <v>43544</v>
      </c>
      <c r="C1393" s="5">
        <v>15</v>
      </c>
      <c r="D1393" s="5" t="s">
        <v>118</v>
      </c>
      <c r="E1393" s="5" t="s">
        <v>63</v>
      </c>
      <c r="F1393" s="5" t="s">
        <v>13</v>
      </c>
      <c r="G1393" s="5" t="s">
        <v>24</v>
      </c>
      <c r="H1393" s="5">
        <v>159</v>
      </c>
      <c r="I1393" s="5">
        <v>5</v>
      </c>
      <c r="J1393" s="5">
        <v>795</v>
      </c>
    </row>
    <row r="1394" spans="1:10" ht="15.75" customHeight="1" x14ac:dyDescent="0.25">
      <c r="A1394" s="3" t="s">
        <v>1439</v>
      </c>
      <c r="B1394" s="4">
        <v>43544</v>
      </c>
      <c r="C1394" s="5">
        <v>18</v>
      </c>
      <c r="D1394" s="5" t="s">
        <v>26</v>
      </c>
      <c r="E1394" s="5" t="s">
        <v>36</v>
      </c>
      <c r="F1394" s="5" t="s">
        <v>28</v>
      </c>
      <c r="G1394" s="5" t="s">
        <v>31</v>
      </c>
      <c r="H1394" s="5">
        <v>69</v>
      </c>
      <c r="I1394" s="5">
        <v>3</v>
      </c>
      <c r="J1394" s="5">
        <v>207</v>
      </c>
    </row>
    <row r="1395" spans="1:10" ht="15.75" customHeight="1" x14ac:dyDescent="0.25">
      <c r="A1395" s="3" t="s">
        <v>1440</v>
      </c>
      <c r="B1395" s="4">
        <v>43544</v>
      </c>
      <c r="C1395" s="5">
        <v>1</v>
      </c>
      <c r="D1395" s="5" t="s">
        <v>16</v>
      </c>
      <c r="E1395" s="5" t="s">
        <v>68</v>
      </c>
      <c r="F1395" s="5" t="s">
        <v>18</v>
      </c>
      <c r="G1395" s="5" t="s">
        <v>19</v>
      </c>
      <c r="H1395" s="5">
        <v>289</v>
      </c>
      <c r="I1395" s="5">
        <v>3</v>
      </c>
      <c r="J1395" s="5">
        <v>867</v>
      </c>
    </row>
    <row r="1396" spans="1:10" ht="15.75" customHeight="1" x14ac:dyDescent="0.25">
      <c r="A1396" s="3" t="s">
        <v>1441</v>
      </c>
      <c r="B1396" s="4">
        <v>43545</v>
      </c>
      <c r="C1396" s="5">
        <v>4</v>
      </c>
      <c r="D1396" s="5" t="s">
        <v>51</v>
      </c>
      <c r="E1396" s="5" t="s">
        <v>17</v>
      </c>
      <c r="F1396" s="5" t="s">
        <v>18</v>
      </c>
      <c r="G1396" s="5" t="s">
        <v>14</v>
      </c>
      <c r="H1396" s="5">
        <v>199</v>
      </c>
      <c r="I1396" s="5">
        <v>3</v>
      </c>
      <c r="J1396" s="5">
        <v>597</v>
      </c>
    </row>
    <row r="1397" spans="1:10" ht="15.75" customHeight="1" x14ac:dyDescent="0.25">
      <c r="A1397" s="3" t="s">
        <v>1442</v>
      </c>
      <c r="B1397" s="4">
        <v>43546</v>
      </c>
      <c r="C1397" s="5">
        <v>11</v>
      </c>
      <c r="D1397" s="5" t="s">
        <v>11</v>
      </c>
      <c r="E1397" s="5" t="s">
        <v>12</v>
      </c>
      <c r="F1397" s="5" t="s">
        <v>13</v>
      </c>
      <c r="G1397" s="5" t="s">
        <v>41</v>
      </c>
      <c r="H1397" s="5">
        <v>399</v>
      </c>
      <c r="I1397" s="5">
        <v>9</v>
      </c>
      <c r="J1397" s="5">
        <v>3591</v>
      </c>
    </row>
    <row r="1398" spans="1:10" ht="15.75" customHeight="1" x14ac:dyDescent="0.25">
      <c r="A1398" s="3" t="s">
        <v>1443</v>
      </c>
      <c r="B1398" s="4">
        <v>43547</v>
      </c>
      <c r="C1398" s="5">
        <v>2</v>
      </c>
      <c r="D1398" s="5" t="s">
        <v>106</v>
      </c>
      <c r="E1398" s="5" t="s">
        <v>17</v>
      </c>
      <c r="F1398" s="5" t="s">
        <v>18</v>
      </c>
      <c r="G1398" s="5" t="s">
        <v>24</v>
      </c>
      <c r="H1398" s="5">
        <v>159</v>
      </c>
      <c r="I1398" s="5">
        <v>5</v>
      </c>
      <c r="J1398" s="5">
        <v>795</v>
      </c>
    </row>
    <row r="1399" spans="1:10" ht="15.75" customHeight="1" x14ac:dyDescent="0.25">
      <c r="A1399" s="3" t="s">
        <v>1444</v>
      </c>
      <c r="B1399" s="4">
        <v>43547</v>
      </c>
      <c r="C1399" s="5">
        <v>17</v>
      </c>
      <c r="D1399" s="5" t="s">
        <v>35</v>
      </c>
      <c r="E1399" s="5" t="s">
        <v>27</v>
      </c>
      <c r="F1399" s="5" t="s">
        <v>28</v>
      </c>
      <c r="G1399" s="5" t="s">
        <v>19</v>
      </c>
      <c r="H1399" s="5">
        <v>289</v>
      </c>
      <c r="I1399" s="5">
        <v>2</v>
      </c>
      <c r="J1399" s="5">
        <v>578</v>
      </c>
    </row>
    <row r="1400" spans="1:10" ht="15.75" customHeight="1" x14ac:dyDescent="0.25">
      <c r="A1400" s="3" t="s">
        <v>1445</v>
      </c>
      <c r="B1400" s="4">
        <v>43547</v>
      </c>
      <c r="C1400" s="5">
        <v>2</v>
      </c>
      <c r="D1400" s="5" t="s">
        <v>106</v>
      </c>
      <c r="E1400" s="5" t="s">
        <v>68</v>
      </c>
      <c r="F1400" s="5" t="s">
        <v>18</v>
      </c>
      <c r="G1400" s="5" t="s">
        <v>14</v>
      </c>
      <c r="H1400" s="5">
        <v>199</v>
      </c>
      <c r="I1400" s="5">
        <v>8</v>
      </c>
      <c r="J1400" s="5">
        <v>1592</v>
      </c>
    </row>
    <row r="1401" spans="1:10" ht="15.75" customHeight="1" x14ac:dyDescent="0.25">
      <c r="A1401" s="3" t="s">
        <v>1446</v>
      </c>
      <c r="B1401" s="4">
        <v>43547</v>
      </c>
      <c r="C1401" s="5">
        <v>5</v>
      </c>
      <c r="D1401" s="5" t="s">
        <v>60</v>
      </c>
      <c r="E1401" s="5" t="s">
        <v>68</v>
      </c>
      <c r="F1401" s="5" t="s">
        <v>18</v>
      </c>
      <c r="G1401" s="5" t="s">
        <v>41</v>
      </c>
      <c r="H1401" s="5">
        <v>399</v>
      </c>
      <c r="I1401" s="5">
        <v>1</v>
      </c>
      <c r="J1401" s="5">
        <v>399</v>
      </c>
    </row>
    <row r="1402" spans="1:10" ht="15.75" customHeight="1" x14ac:dyDescent="0.25">
      <c r="A1402" s="3" t="s">
        <v>1447</v>
      </c>
      <c r="B1402" s="4">
        <v>43547</v>
      </c>
      <c r="C1402" s="5">
        <v>15</v>
      </c>
      <c r="D1402" s="5" t="s">
        <v>118</v>
      </c>
      <c r="E1402" s="5" t="s">
        <v>63</v>
      </c>
      <c r="F1402" s="5" t="s">
        <v>13</v>
      </c>
      <c r="G1402" s="5" t="s">
        <v>19</v>
      </c>
      <c r="H1402" s="5">
        <v>289</v>
      </c>
      <c r="I1402" s="5">
        <v>6</v>
      </c>
      <c r="J1402" s="5">
        <v>1734</v>
      </c>
    </row>
    <row r="1403" spans="1:10" ht="15.75" customHeight="1" x14ac:dyDescent="0.25">
      <c r="A1403" s="3" t="s">
        <v>1448</v>
      </c>
      <c r="B1403" s="4">
        <v>43547</v>
      </c>
      <c r="C1403" s="5">
        <v>8</v>
      </c>
      <c r="D1403" s="5" t="s">
        <v>45</v>
      </c>
      <c r="E1403" s="5" t="s">
        <v>46</v>
      </c>
      <c r="F1403" s="5" t="s">
        <v>23</v>
      </c>
      <c r="G1403" s="5" t="s">
        <v>31</v>
      </c>
      <c r="H1403" s="5">
        <v>69</v>
      </c>
      <c r="I1403" s="5">
        <v>8</v>
      </c>
      <c r="J1403" s="5">
        <v>552</v>
      </c>
    </row>
    <row r="1404" spans="1:10" ht="15.75" customHeight="1" x14ac:dyDescent="0.25">
      <c r="A1404" s="3" t="s">
        <v>1449</v>
      </c>
      <c r="B1404" s="4">
        <v>43547</v>
      </c>
      <c r="C1404" s="5">
        <v>9</v>
      </c>
      <c r="D1404" s="5" t="s">
        <v>21</v>
      </c>
      <c r="E1404" s="5" t="s">
        <v>22</v>
      </c>
      <c r="F1404" s="5" t="s">
        <v>23</v>
      </c>
      <c r="G1404" s="5" t="s">
        <v>41</v>
      </c>
      <c r="H1404" s="5">
        <v>399</v>
      </c>
      <c r="I1404" s="5">
        <v>9</v>
      </c>
      <c r="J1404" s="5">
        <v>3591</v>
      </c>
    </row>
    <row r="1405" spans="1:10" ht="15.75" customHeight="1" x14ac:dyDescent="0.25">
      <c r="A1405" s="3" t="s">
        <v>1450</v>
      </c>
      <c r="B1405" s="4">
        <v>43547</v>
      </c>
      <c r="C1405" s="5">
        <v>5</v>
      </c>
      <c r="D1405" s="5" t="s">
        <v>60</v>
      </c>
      <c r="E1405" s="5" t="s">
        <v>17</v>
      </c>
      <c r="F1405" s="5" t="s">
        <v>18</v>
      </c>
      <c r="G1405" s="5" t="s">
        <v>19</v>
      </c>
      <c r="H1405" s="5">
        <v>289</v>
      </c>
      <c r="I1405" s="5">
        <v>6</v>
      </c>
      <c r="J1405" s="5">
        <v>1734</v>
      </c>
    </row>
    <row r="1406" spans="1:10" ht="15.75" customHeight="1" x14ac:dyDescent="0.25">
      <c r="A1406" s="3" t="s">
        <v>1451</v>
      </c>
      <c r="B1406" s="4">
        <v>43547</v>
      </c>
      <c r="C1406" s="5">
        <v>11</v>
      </c>
      <c r="D1406" s="5" t="s">
        <v>11</v>
      </c>
      <c r="E1406" s="5" t="s">
        <v>63</v>
      </c>
      <c r="F1406" s="5" t="s">
        <v>13</v>
      </c>
      <c r="G1406" s="5" t="s">
        <v>14</v>
      </c>
      <c r="H1406" s="5">
        <v>199</v>
      </c>
      <c r="I1406" s="5">
        <v>8</v>
      </c>
      <c r="J1406" s="5">
        <v>1592</v>
      </c>
    </row>
    <row r="1407" spans="1:10" ht="15.75" customHeight="1" x14ac:dyDescent="0.25">
      <c r="A1407" s="3" t="s">
        <v>1452</v>
      </c>
      <c r="B1407" s="4">
        <v>43547</v>
      </c>
      <c r="C1407" s="5">
        <v>15</v>
      </c>
      <c r="D1407" s="5" t="s">
        <v>118</v>
      </c>
      <c r="E1407" s="5" t="s">
        <v>63</v>
      </c>
      <c r="F1407" s="5" t="s">
        <v>13</v>
      </c>
      <c r="G1407" s="5" t="s">
        <v>24</v>
      </c>
      <c r="H1407" s="5">
        <v>159</v>
      </c>
      <c r="I1407" s="5">
        <v>7</v>
      </c>
      <c r="J1407" s="5">
        <v>1113</v>
      </c>
    </row>
    <row r="1408" spans="1:10" ht="15.75" customHeight="1" x14ac:dyDescent="0.25">
      <c r="A1408" s="3" t="s">
        <v>1453</v>
      </c>
      <c r="B1408" s="4">
        <v>43548</v>
      </c>
      <c r="C1408" s="5">
        <v>12</v>
      </c>
      <c r="D1408" s="5" t="s">
        <v>66</v>
      </c>
      <c r="E1408" s="5" t="s">
        <v>63</v>
      </c>
      <c r="F1408" s="5" t="s">
        <v>13</v>
      </c>
      <c r="G1408" s="5" t="s">
        <v>41</v>
      </c>
      <c r="H1408" s="5">
        <v>399</v>
      </c>
      <c r="I1408" s="5">
        <v>8</v>
      </c>
      <c r="J1408" s="5">
        <v>3192</v>
      </c>
    </row>
    <row r="1409" spans="1:10" ht="15.75" customHeight="1" x14ac:dyDescent="0.25">
      <c r="A1409" s="3" t="s">
        <v>1454</v>
      </c>
      <c r="B1409" s="4">
        <v>43549</v>
      </c>
      <c r="C1409" s="5">
        <v>3</v>
      </c>
      <c r="D1409" s="5" t="s">
        <v>43</v>
      </c>
      <c r="E1409" s="5" t="s">
        <v>17</v>
      </c>
      <c r="F1409" s="5" t="s">
        <v>18</v>
      </c>
      <c r="G1409" s="5" t="s">
        <v>41</v>
      </c>
      <c r="H1409" s="5">
        <v>399</v>
      </c>
      <c r="I1409" s="5">
        <v>9</v>
      </c>
      <c r="J1409" s="5">
        <v>3591</v>
      </c>
    </row>
    <row r="1410" spans="1:10" ht="15.75" customHeight="1" x14ac:dyDescent="0.25">
      <c r="A1410" s="3" t="s">
        <v>1455</v>
      </c>
      <c r="B1410" s="4">
        <v>43549</v>
      </c>
      <c r="C1410" s="5">
        <v>18</v>
      </c>
      <c r="D1410" s="5" t="s">
        <v>26</v>
      </c>
      <c r="E1410" s="5" t="s">
        <v>36</v>
      </c>
      <c r="F1410" s="5" t="s">
        <v>28</v>
      </c>
      <c r="G1410" s="5" t="s">
        <v>41</v>
      </c>
      <c r="H1410" s="5">
        <v>399</v>
      </c>
      <c r="I1410" s="5">
        <v>3</v>
      </c>
      <c r="J1410" s="5">
        <v>1197</v>
      </c>
    </row>
    <row r="1411" spans="1:10" ht="15.75" customHeight="1" x14ac:dyDescent="0.25">
      <c r="A1411" s="3" t="s">
        <v>1456</v>
      </c>
      <c r="B1411" s="4">
        <v>43549</v>
      </c>
      <c r="C1411" s="5">
        <v>12</v>
      </c>
      <c r="D1411" s="5" t="s">
        <v>66</v>
      </c>
      <c r="E1411" s="5" t="s">
        <v>63</v>
      </c>
      <c r="F1411" s="5" t="s">
        <v>13</v>
      </c>
      <c r="G1411" s="5" t="s">
        <v>19</v>
      </c>
      <c r="H1411" s="5">
        <v>289</v>
      </c>
      <c r="I1411" s="5">
        <v>6</v>
      </c>
      <c r="J1411" s="5">
        <v>1734</v>
      </c>
    </row>
    <row r="1412" spans="1:10" ht="15.75" customHeight="1" x14ac:dyDescent="0.25">
      <c r="A1412" s="3" t="s">
        <v>1457</v>
      </c>
      <c r="B1412" s="4">
        <v>43550</v>
      </c>
      <c r="C1412" s="5">
        <v>8</v>
      </c>
      <c r="D1412" s="5" t="s">
        <v>45</v>
      </c>
      <c r="E1412" s="5" t="s">
        <v>46</v>
      </c>
      <c r="F1412" s="5" t="s">
        <v>23</v>
      </c>
      <c r="G1412" s="5" t="s">
        <v>14</v>
      </c>
      <c r="H1412" s="5">
        <v>199</v>
      </c>
      <c r="I1412" s="5">
        <v>1</v>
      </c>
      <c r="J1412" s="5">
        <v>199</v>
      </c>
    </row>
    <row r="1413" spans="1:10" ht="15.75" customHeight="1" x14ac:dyDescent="0.25">
      <c r="A1413" s="3" t="s">
        <v>1458</v>
      </c>
      <c r="B1413" s="4">
        <v>43550</v>
      </c>
      <c r="C1413" s="5">
        <v>19</v>
      </c>
      <c r="D1413" s="5" t="s">
        <v>56</v>
      </c>
      <c r="E1413" s="5" t="s">
        <v>36</v>
      </c>
      <c r="F1413" s="5" t="s">
        <v>28</v>
      </c>
      <c r="G1413" s="5" t="s">
        <v>19</v>
      </c>
      <c r="H1413" s="5">
        <v>289</v>
      </c>
      <c r="I1413" s="5">
        <v>3</v>
      </c>
      <c r="J1413" s="5">
        <v>867</v>
      </c>
    </row>
    <row r="1414" spans="1:10" ht="15.75" customHeight="1" x14ac:dyDescent="0.25">
      <c r="A1414" s="3" t="s">
        <v>1459</v>
      </c>
      <c r="B1414" s="4">
        <v>43551</v>
      </c>
      <c r="C1414" s="5">
        <v>4</v>
      </c>
      <c r="D1414" s="5" t="s">
        <v>51</v>
      </c>
      <c r="E1414" s="5" t="s">
        <v>17</v>
      </c>
      <c r="F1414" s="5" t="s">
        <v>18</v>
      </c>
      <c r="G1414" s="5" t="s">
        <v>41</v>
      </c>
      <c r="H1414" s="5">
        <v>399</v>
      </c>
      <c r="I1414" s="5">
        <v>6</v>
      </c>
      <c r="J1414" s="5">
        <v>2394</v>
      </c>
    </row>
    <row r="1415" spans="1:10" ht="15.75" customHeight="1" x14ac:dyDescent="0.25">
      <c r="A1415" s="3" t="s">
        <v>1460</v>
      </c>
      <c r="B1415" s="4">
        <v>43551</v>
      </c>
      <c r="C1415" s="5">
        <v>6</v>
      </c>
      <c r="D1415" s="5" t="s">
        <v>48</v>
      </c>
      <c r="E1415" s="5" t="s">
        <v>46</v>
      </c>
      <c r="F1415" s="5" t="s">
        <v>23</v>
      </c>
      <c r="G1415" s="5" t="s">
        <v>19</v>
      </c>
      <c r="H1415" s="5">
        <v>289</v>
      </c>
      <c r="I1415" s="5">
        <v>7</v>
      </c>
      <c r="J1415" s="5">
        <v>2023</v>
      </c>
    </row>
    <row r="1416" spans="1:10" ht="15.75" customHeight="1" x14ac:dyDescent="0.25">
      <c r="A1416" s="3" t="s">
        <v>1461</v>
      </c>
      <c r="B1416" s="4">
        <v>43551</v>
      </c>
      <c r="C1416" s="5">
        <v>17</v>
      </c>
      <c r="D1416" s="5" t="s">
        <v>35</v>
      </c>
      <c r="E1416" s="5" t="s">
        <v>36</v>
      </c>
      <c r="F1416" s="5" t="s">
        <v>28</v>
      </c>
      <c r="G1416" s="5" t="s">
        <v>24</v>
      </c>
      <c r="H1416" s="5">
        <v>159</v>
      </c>
      <c r="I1416" s="5">
        <v>7</v>
      </c>
      <c r="J1416" s="5">
        <v>1113</v>
      </c>
    </row>
    <row r="1417" spans="1:10" ht="15.75" customHeight="1" x14ac:dyDescent="0.25">
      <c r="A1417" s="3" t="s">
        <v>1462</v>
      </c>
      <c r="B1417" s="4">
        <v>43551</v>
      </c>
      <c r="C1417" s="5">
        <v>13</v>
      </c>
      <c r="D1417" s="5" t="s">
        <v>33</v>
      </c>
      <c r="E1417" s="5" t="s">
        <v>63</v>
      </c>
      <c r="F1417" s="5" t="s">
        <v>13</v>
      </c>
      <c r="G1417" s="5" t="s">
        <v>19</v>
      </c>
      <c r="H1417" s="5">
        <v>289</v>
      </c>
      <c r="I1417" s="5">
        <v>9</v>
      </c>
      <c r="J1417" s="5">
        <v>2601</v>
      </c>
    </row>
    <row r="1418" spans="1:10" ht="15.75" customHeight="1" x14ac:dyDescent="0.25">
      <c r="A1418" s="3" t="s">
        <v>1463</v>
      </c>
      <c r="B1418" s="4">
        <v>43551</v>
      </c>
      <c r="C1418" s="5">
        <v>18</v>
      </c>
      <c r="D1418" s="5" t="s">
        <v>26</v>
      </c>
      <c r="E1418" s="5" t="s">
        <v>27</v>
      </c>
      <c r="F1418" s="5" t="s">
        <v>28</v>
      </c>
      <c r="G1418" s="5" t="s">
        <v>14</v>
      </c>
      <c r="H1418" s="5">
        <v>199</v>
      </c>
      <c r="I1418" s="5">
        <v>2</v>
      </c>
      <c r="J1418" s="5">
        <v>398</v>
      </c>
    </row>
    <row r="1419" spans="1:10" ht="15.75" customHeight="1" x14ac:dyDescent="0.25">
      <c r="A1419" s="3" t="s">
        <v>1464</v>
      </c>
      <c r="B1419" s="4">
        <v>43552</v>
      </c>
      <c r="C1419" s="5">
        <v>1</v>
      </c>
      <c r="D1419" s="5" t="s">
        <v>16</v>
      </c>
      <c r="E1419" s="5" t="s">
        <v>68</v>
      </c>
      <c r="F1419" s="5" t="s">
        <v>18</v>
      </c>
      <c r="G1419" s="5" t="s">
        <v>19</v>
      </c>
      <c r="H1419" s="5">
        <v>289</v>
      </c>
      <c r="I1419" s="5">
        <v>9</v>
      </c>
      <c r="J1419" s="5">
        <v>2601</v>
      </c>
    </row>
    <row r="1420" spans="1:10" ht="15.75" customHeight="1" x14ac:dyDescent="0.25">
      <c r="A1420" s="3" t="s">
        <v>1465</v>
      </c>
      <c r="B1420" s="4">
        <v>43553</v>
      </c>
      <c r="C1420" s="5">
        <v>18</v>
      </c>
      <c r="D1420" s="5" t="s">
        <v>26</v>
      </c>
      <c r="E1420" s="5" t="s">
        <v>36</v>
      </c>
      <c r="F1420" s="5" t="s">
        <v>28</v>
      </c>
      <c r="G1420" s="5" t="s">
        <v>24</v>
      </c>
      <c r="H1420" s="5">
        <v>159</v>
      </c>
      <c r="I1420" s="5">
        <v>0</v>
      </c>
      <c r="J1420" s="5">
        <v>0</v>
      </c>
    </row>
    <row r="1421" spans="1:10" ht="15.75" customHeight="1" x14ac:dyDescent="0.25">
      <c r="A1421" s="3" t="s">
        <v>1466</v>
      </c>
      <c r="B1421" s="4">
        <v>43553</v>
      </c>
      <c r="C1421" s="5">
        <v>18</v>
      </c>
      <c r="D1421" s="5" t="s">
        <v>26</v>
      </c>
      <c r="E1421" s="5" t="s">
        <v>36</v>
      </c>
      <c r="F1421" s="5" t="s">
        <v>28</v>
      </c>
      <c r="G1421" s="5" t="s">
        <v>14</v>
      </c>
      <c r="H1421" s="5">
        <v>199</v>
      </c>
      <c r="I1421" s="5">
        <v>0</v>
      </c>
      <c r="J1421" s="5">
        <v>0</v>
      </c>
    </row>
    <row r="1422" spans="1:10" ht="15.75" customHeight="1" x14ac:dyDescent="0.25">
      <c r="A1422" s="3" t="s">
        <v>1467</v>
      </c>
      <c r="B1422" s="4">
        <v>43553</v>
      </c>
      <c r="C1422" s="5">
        <v>2</v>
      </c>
      <c r="D1422" s="5" t="s">
        <v>106</v>
      </c>
      <c r="E1422" s="5" t="s">
        <v>17</v>
      </c>
      <c r="F1422" s="5" t="s">
        <v>18</v>
      </c>
      <c r="G1422" s="5" t="s">
        <v>14</v>
      </c>
      <c r="H1422" s="5">
        <v>199</v>
      </c>
      <c r="I1422" s="5">
        <v>0</v>
      </c>
      <c r="J1422" s="5">
        <v>0</v>
      </c>
    </row>
    <row r="1423" spans="1:10" ht="15.75" customHeight="1" x14ac:dyDescent="0.25">
      <c r="A1423" s="3" t="s">
        <v>1468</v>
      </c>
      <c r="B1423" s="4">
        <v>43554</v>
      </c>
      <c r="C1423" s="5">
        <v>2</v>
      </c>
      <c r="D1423" s="5" t="s">
        <v>106</v>
      </c>
      <c r="E1423" s="5" t="s">
        <v>68</v>
      </c>
      <c r="F1423" s="5" t="s">
        <v>18</v>
      </c>
      <c r="G1423" s="5" t="s">
        <v>14</v>
      </c>
      <c r="H1423" s="5">
        <v>199</v>
      </c>
      <c r="I1423" s="5">
        <v>9</v>
      </c>
      <c r="J1423" s="5">
        <v>1791</v>
      </c>
    </row>
    <row r="1424" spans="1:10" ht="15.75" customHeight="1" x14ac:dyDescent="0.25">
      <c r="A1424" s="3" t="s">
        <v>1469</v>
      </c>
      <c r="B1424" s="4">
        <v>43554</v>
      </c>
      <c r="C1424" s="5">
        <v>7</v>
      </c>
      <c r="D1424" s="5" t="s">
        <v>88</v>
      </c>
      <c r="E1424" s="5" t="s">
        <v>22</v>
      </c>
      <c r="F1424" s="5" t="s">
        <v>23</v>
      </c>
      <c r="G1424" s="5" t="s">
        <v>41</v>
      </c>
      <c r="H1424" s="5">
        <v>399</v>
      </c>
      <c r="I1424" s="5">
        <v>2</v>
      </c>
      <c r="J1424" s="5">
        <v>798</v>
      </c>
    </row>
    <row r="1425" spans="1:10" ht="15.75" customHeight="1" x14ac:dyDescent="0.25">
      <c r="A1425" s="3" t="s">
        <v>1470</v>
      </c>
      <c r="B1425" s="4">
        <v>43555</v>
      </c>
      <c r="C1425" s="5">
        <v>19</v>
      </c>
      <c r="D1425" s="5" t="s">
        <v>56</v>
      </c>
      <c r="E1425" s="5" t="s">
        <v>36</v>
      </c>
      <c r="F1425" s="5" t="s">
        <v>28</v>
      </c>
      <c r="G1425" s="5" t="s">
        <v>19</v>
      </c>
      <c r="H1425" s="5">
        <v>289</v>
      </c>
      <c r="I1425" s="5">
        <v>8</v>
      </c>
      <c r="J1425" s="5">
        <v>2312</v>
      </c>
    </row>
    <row r="1426" spans="1:10" ht="15.75" customHeight="1" x14ac:dyDescent="0.25">
      <c r="A1426" s="3" t="s">
        <v>1471</v>
      </c>
      <c r="B1426" s="4">
        <v>43555</v>
      </c>
      <c r="C1426" s="5">
        <v>19</v>
      </c>
      <c r="D1426" s="5" t="s">
        <v>56</v>
      </c>
      <c r="E1426" s="5" t="s">
        <v>36</v>
      </c>
      <c r="F1426" s="5" t="s">
        <v>28</v>
      </c>
      <c r="G1426" s="5" t="s">
        <v>24</v>
      </c>
      <c r="H1426" s="5">
        <v>159</v>
      </c>
      <c r="I1426" s="5">
        <v>6</v>
      </c>
      <c r="J1426" s="5">
        <v>954</v>
      </c>
    </row>
    <row r="1427" spans="1:10" ht="15.75" customHeight="1" x14ac:dyDescent="0.25">
      <c r="A1427" s="3" t="s">
        <v>1472</v>
      </c>
      <c r="B1427" s="4">
        <v>43555</v>
      </c>
      <c r="C1427" s="5">
        <v>13</v>
      </c>
      <c r="D1427" s="5" t="s">
        <v>33</v>
      </c>
      <c r="E1427" s="5" t="s">
        <v>63</v>
      </c>
      <c r="F1427" s="5" t="s">
        <v>13</v>
      </c>
      <c r="G1427" s="5" t="s">
        <v>41</v>
      </c>
      <c r="H1427" s="5">
        <v>399</v>
      </c>
      <c r="I1427" s="5">
        <v>0</v>
      </c>
      <c r="J1427" s="5">
        <v>0</v>
      </c>
    </row>
    <row r="1428" spans="1:10" ht="15.75" customHeight="1" x14ac:dyDescent="0.25">
      <c r="A1428" s="3" t="s">
        <v>1473</v>
      </c>
      <c r="B1428" s="4">
        <v>43555</v>
      </c>
      <c r="C1428" s="5">
        <v>10</v>
      </c>
      <c r="D1428" s="5" t="s">
        <v>58</v>
      </c>
      <c r="E1428" s="5" t="s">
        <v>46</v>
      </c>
      <c r="F1428" s="5" t="s">
        <v>23</v>
      </c>
      <c r="G1428" s="5" t="s">
        <v>41</v>
      </c>
      <c r="H1428" s="5">
        <v>399</v>
      </c>
      <c r="I1428" s="5">
        <v>8</v>
      </c>
      <c r="J1428" s="5">
        <v>3192</v>
      </c>
    </row>
    <row r="1429" spans="1:10" ht="15.75" customHeight="1" x14ac:dyDescent="0.25">
      <c r="A1429" s="3" t="s">
        <v>1474</v>
      </c>
      <c r="B1429" s="4">
        <v>43555</v>
      </c>
      <c r="C1429" s="5">
        <v>5</v>
      </c>
      <c r="D1429" s="5" t="s">
        <v>60</v>
      </c>
      <c r="E1429" s="5" t="s">
        <v>68</v>
      </c>
      <c r="F1429" s="5" t="s">
        <v>18</v>
      </c>
      <c r="G1429" s="5" t="s">
        <v>14</v>
      </c>
      <c r="H1429" s="5">
        <v>199</v>
      </c>
      <c r="I1429" s="5">
        <v>9</v>
      </c>
      <c r="J1429" s="5">
        <v>1791</v>
      </c>
    </row>
    <row r="1430" spans="1:10" ht="15.75" customHeight="1" x14ac:dyDescent="0.25">
      <c r="A1430" s="3" t="s">
        <v>1475</v>
      </c>
      <c r="B1430" s="4">
        <v>43556</v>
      </c>
      <c r="C1430" s="5">
        <v>1</v>
      </c>
      <c r="D1430" s="5" t="s">
        <v>16</v>
      </c>
      <c r="E1430" s="5" t="s">
        <v>68</v>
      </c>
      <c r="F1430" s="5" t="s">
        <v>18</v>
      </c>
      <c r="G1430" s="5" t="s">
        <v>41</v>
      </c>
      <c r="H1430" s="5">
        <v>399</v>
      </c>
      <c r="I1430" s="5">
        <v>4</v>
      </c>
      <c r="J1430" s="5">
        <v>1596</v>
      </c>
    </row>
    <row r="1431" spans="1:10" ht="15.75" customHeight="1" x14ac:dyDescent="0.25">
      <c r="A1431" s="3" t="s">
        <v>1476</v>
      </c>
      <c r="B1431" s="4">
        <v>43556</v>
      </c>
      <c r="C1431" s="5">
        <v>10</v>
      </c>
      <c r="D1431" s="5" t="s">
        <v>58</v>
      </c>
      <c r="E1431" s="5" t="s">
        <v>22</v>
      </c>
      <c r="F1431" s="5" t="s">
        <v>23</v>
      </c>
      <c r="G1431" s="5" t="s">
        <v>14</v>
      </c>
      <c r="H1431" s="5">
        <v>199</v>
      </c>
      <c r="I1431" s="5">
        <v>6</v>
      </c>
      <c r="J1431" s="5">
        <v>1194</v>
      </c>
    </row>
    <row r="1432" spans="1:10" ht="15.75" customHeight="1" x14ac:dyDescent="0.25">
      <c r="A1432" s="3" t="s">
        <v>1477</v>
      </c>
      <c r="B1432" s="4">
        <v>43557</v>
      </c>
      <c r="C1432" s="5">
        <v>8</v>
      </c>
      <c r="D1432" s="5" t="s">
        <v>45</v>
      </c>
      <c r="E1432" s="5" t="s">
        <v>22</v>
      </c>
      <c r="F1432" s="5" t="s">
        <v>23</v>
      </c>
      <c r="G1432" s="5" t="s">
        <v>41</v>
      </c>
      <c r="H1432" s="5">
        <v>399</v>
      </c>
      <c r="I1432" s="5">
        <v>0</v>
      </c>
      <c r="J1432" s="5">
        <v>0</v>
      </c>
    </row>
    <row r="1433" spans="1:10" ht="15.75" customHeight="1" x14ac:dyDescent="0.25">
      <c r="A1433" s="3" t="s">
        <v>1478</v>
      </c>
      <c r="B1433" s="4">
        <v>43558</v>
      </c>
      <c r="C1433" s="5">
        <v>12</v>
      </c>
      <c r="D1433" s="5" t="s">
        <v>66</v>
      </c>
      <c r="E1433" s="5" t="s">
        <v>12</v>
      </c>
      <c r="F1433" s="5" t="s">
        <v>13</v>
      </c>
      <c r="G1433" s="5" t="s">
        <v>24</v>
      </c>
      <c r="H1433" s="5">
        <v>159</v>
      </c>
      <c r="I1433" s="5">
        <v>8</v>
      </c>
      <c r="J1433" s="5">
        <v>1272</v>
      </c>
    </row>
    <row r="1434" spans="1:10" ht="15.75" customHeight="1" x14ac:dyDescent="0.25">
      <c r="A1434" s="3" t="s">
        <v>1479</v>
      </c>
      <c r="B1434" s="4">
        <v>43559</v>
      </c>
      <c r="C1434" s="5">
        <v>5</v>
      </c>
      <c r="D1434" s="5" t="s">
        <v>60</v>
      </c>
      <c r="E1434" s="5" t="s">
        <v>68</v>
      </c>
      <c r="F1434" s="5" t="s">
        <v>18</v>
      </c>
      <c r="G1434" s="5" t="s">
        <v>31</v>
      </c>
      <c r="H1434" s="5">
        <v>69</v>
      </c>
      <c r="I1434" s="5">
        <v>5</v>
      </c>
      <c r="J1434" s="5">
        <v>345</v>
      </c>
    </row>
    <row r="1435" spans="1:10" ht="15.75" customHeight="1" x14ac:dyDescent="0.25">
      <c r="A1435" s="3" t="s">
        <v>1480</v>
      </c>
      <c r="B1435" s="4">
        <v>43559</v>
      </c>
      <c r="C1435" s="5">
        <v>8</v>
      </c>
      <c r="D1435" s="5" t="s">
        <v>45</v>
      </c>
      <c r="E1435" s="5" t="s">
        <v>22</v>
      </c>
      <c r="F1435" s="5" t="s">
        <v>23</v>
      </c>
      <c r="G1435" s="5" t="s">
        <v>24</v>
      </c>
      <c r="H1435" s="5">
        <v>159</v>
      </c>
      <c r="I1435" s="5">
        <v>4</v>
      </c>
      <c r="J1435" s="5">
        <v>636</v>
      </c>
    </row>
    <row r="1436" spans="1:10" ht="15.75" customHeight="1" x14ac:dyDescent="0.25">
      <c r="A1436" s="3" t="s">
        <v>1481</v>
      </c>
      <c r="B1436" s="4">
        <v>43559</v>
      </c>
      <c r="C1436" s="5">
        <v>19</v>
      </c>
      <c r="D1436" s="5" t="s">
        <v>56</v>
      </c>
      <c r="E1436" s="5" t="s">
        <v>27</v>
      </c>
      <c r="F1436" s="5" t="s">
        <v>28</v>
      </c>
      <c r="G1436" s="5" t="s">
        <v>19</v>
      </c>
      <c r="H1436" s="5">
        <v>289</v>
      </c>
      <c r="I1436" s="5">
        <v>2</v>
      </c>
      <c r="J1436" s="5">
        <v>578</v>
      </c>
    </row>
    <row r="1437" spans="1:10" ht="15.75" customHeight="1" x14ac:dyDescent="0.25">
      <c r="A1437" s="3" t="s">
        <v>1482</v>
      </c>
      <c r="B1437" s="4">
        <v>43559</v>
      </c>
      <c r="C1437" s="5">
        <v>20</v>
      </c>
      <c r="D1437" s="5" t="s">
        <v>40</v>
      </c>
      <c r="E1437" s="5" t="s">
        <v>27</v>
      </c>
      <c r="F1437" s="5" t="s">
        <v>28</v>
      </c>
      <c r="G1437" s="5" t="s">
        <v>31</v>
      </c>
      <c r="H1437" s="5">
        <v>69</v>
      </c>
      <c r="I1437" s="5">
        <v>9</v>
      </c>
      <c r="J1437" s="5">
        <v>621</v>
      </c>
    </row>
    <row r="1438" spans="1:10" ht="15.75" customHeight="1" x14ac:dyDescent="0.25">
      <c r="A1438" s="3" t="s">
        <v>1483</v>
      </c>
      <c r="B1438" s="4">
        <v>43560</v>
      </c>
      <c r="C1438" s="5">
        <v>7</v>
      </c>
      <c r="D1438" s="5" t="s">
        <v>88</v>
      </c>
      <c r="E1438" s="5" t="s">
        <v>46</v>
      </c>
      <c r="F1438" s="5" t="s">
        <v>23</v>
      </c>
      <c r="G1438" s="5" t="s">
        <v>14</v>
      </c>
      <c r="H1438" s="5">
        <v>199</v>
      </c>
      <c r="I1438" s="5">
        <v>8</v>
      </c>
      <c r="J1438" s="5">
        <v>1592</v>
      </c>
    </row>
    <row r="1439" spans="1:10" ht="15.75" customHeight="1" x14ac:dyDescent="0.25">
      <c r="A1439" s="3" t="s">
        <v>1484</v>
      </c>
      <c r="B1439" s="4">
        <v>43560</v>
      </c>
      <c r="C1439" s="5">
        <v>4</v>
      </c>
      <c r="D1439" s="5" t="s">
        <v>51</v>
      </c>
      <c r="E1439" s="5" t="s">
        <v>68</v>
      </c>
      <c r="F1439" s="5" t="s">
        <v>18</v>
      </c>
      <c r="G1439" s="5" t="s">
        <v>31</v>
      </c>
      <c r="H1439" s="5">
        <v>69</v>
      </c>
      <c r="I1439" s="5">
        <v>7</v>
      </c>
      <c r="J1439" s="5">
        <v>483</v>
      </c>
    </row>
    <row r="1440" spans="1:10" ht="15.75" customHeight="1" x14ac:dyDescent="0.25">
      <c r="A1440" s="3" t="s">
        <v>1485</v>
      </c>
      <c r="B1440" s="4">
        <v>43560</v>
      </c>
      <c r="C1440" s="5">
        <v>16</v>
      </c>
      <c r="D1440" s="5" t="s">
        <v>30</v>
      </c>
      <c r="E1440" s="5" t="s">
        <v>36</v>
      </c>
      <c r="F1440" s="5" t="s">
        <v>28</v>
      </c>
      <c r="G1440" s="5" t="s">
        <v>14</v>
      </c>
      <c r="H1440" s="5">
        <v>199</v>
      </c>
      <c r="I1440" s="5">
        <v>9</v>
      </c>
      <c r="J1440" s="5">
        <v>1791</v>
      </c>
    </row>
    <row r="1441" spans="1:10" ht="15.75" customHeight="1" x14ac:dyDescent="0.25">
      <c r="A1441" s="3" t="s">
        <v>1486</v>
      </c>
      <c r="B1441" s="4">
        <v>43560</v>
      </c>
      <c r="C1441" s="5">
        <v>18</v>
      </c>
      <c r="D1441" s="5" t="s">
        <v>26</v>
      </c>
      <c r="E1441" s="5" t="s">
        <v>36</v>
      </c>
      <c r="F1441" s="5" t="s">
        <v>28</v>
      </c>
      <c r="G1441" s="5" t="s">
        <v>14</v>
      </c>
      <c r="H1441" s="5">
        <v>199</v>
      </c>
      <c r="I1441" s="5">
        <v>2</v>
      </c>
      <c r="J1441" s="5">
        <v>398</v>
      </c>
    </row>
    <row r="1442" spans="1:10" ht="15.75" customHeight="1" x14ac:dyDescent="0.25">
      <c r="A1442" s="3" t="s">
        <v>1487</v>
      </c>
      <c r="B1442" s="4">
        <v>43560</v>
      </c>
      <c r="C1442" s="5">
        <v>13</v>
      </c>
      <c r="D1442" s="5" t="s">
        <v>33</v>
      </c>
      <c r="E1442" s="5" t="s">
        <v>63</v>
      </c>
      <c r="F1442" s="5" t="s">
        <v>13</v>
      </c>
      <c r="G1442" s="5" t="s">
        <v>14</v>
      </c>
      <c r="H1442" s="5">
        <v>199</v>
      </c>
      <c r="I1442" s="5">
        <v>5</v>
      </c>
      <c r="J1442" s="5">
        <v>995</v>
      </c>
    </row>
    <row r="1443" spans="1:10" ht="15.75" customHeight="1" x14ac:dyDescent="0.25">
      <c r="A1443" s="3" t="s">
        <v>1488</v>
      </c>
      <c r="B1443" s="4">
        <v>43560</v>
      </c>
      <c r="C1443" s="5">
        <v>15</v>
      </c>
      <c r="D1443" s="5" t="s">
        <v>118</v>
      </c>
      <c r="E1443" s="5" t="s">
        <v>12</v>
      </c>
      <c r="F1443" s="5" t="s">
        <v>13</v>
      </c>
      <c r="G1443" s="5" t="s">
        <v>31</v>
      </c>
      <c r="H1443" s="5">
        <v>69</v>
      </c>
      <c r="I1443" s="5">
        <v>1</v>
      </c>
      <c r="J1443" s="5">
        <v>69</v>
      </c>
    </row>
    <row r="1444" spans="1:10" ht="15.75" customHeight="1" x14ac:dyDescent="0.25">
      <c r="A1444" s="3" t="s">
        <v>1489</v>
      </c>
      <c r="B1444" s="4">
        <v>43560</v>
      </c>
      <c r="C1444" s="5">
        <v>15</v>
      </c>
      <c r="D1444" s="5" t="s">
        <v>118</v>
      </c>
      <c r="E1444" s="5" t="s">
        <v>63</v>
      </c>
      <c r="F1444" s="5" t="s">
        <v>13</v>
      </c>
      <c r="G1444" s="5" t="s">
        <v>19</v>
      </c>
      <c r="H1444" s="5">
        <v>289</v>
      </c>
      <c r="I1444" s="5">
        <v>8</v>
      </c>
      <c r="J1444" s="5">
        <v>2312</v>
      </c>
    </row>
    <row r="1445" spans="1:10" ht="15.75" customHeight="1" x14ac:dyDescent="0.25">
      <c r="A1445" s="3" t="s">
        <v>1490</v>
      </c>
      <c r="B1445" s="4">
        <v>43561</v>
      </c>
      <c r="C1445" s="5">
        <v>3</v>
      </c>
      <c r="D1445" s="5" t="s">
        <v>43</v>
      </c>
      <c r="E1445" s="5" t="s">
        <v>17</v>
      </c>
      <c r="F1445" s="5" t="s">
        <v>18</v>
      </c>
      <c r="G1445" s="5" t="s">
        <v>19</v>
      </c>
      <c r="H1445" s="5">
        <v>289</v>
      </c>
      <c r="I1445" s="5">
        <v>2</v>
      </c>
      <c r="J1445" s="5">
        <v>578</v>
      </c>
    </row>
    <row r="1446" spans="1:10" ht="15.75" customHeight="1" x14ac:dyDescent="0.25">
      <c r="A1446" s="3" t="s">
        <v>1491</v>
      </c>
      <c r="B1446" s="4">
        <v>43561</v>
      </c>
      <c r="C1446" s="5">
        <v>1</v>
      </c>
      <c r="D1446" s="5" t="s">
        <v>16</v>
      </c>
      <c r="E1446" s="5" t="s">
        <v>68</v>
      </c>
      <c r="F1446" s="5" t="s">
        <v>18</v>
      </c>
      <c r="G1446" s="5" t="s">
        <v>14</v>
      </c>
      <c r="H1446" s="5">
        <v>199</v>
      </c>
      <c r="I1446" s="5">
        <v>3</v>
      </c>
      <c r="J1446" s="5">
        <v>597</v>
      </c>
    </row>
    <row r="1447" spans="1:10" ht="15.75" customHeight="1" x14ac:dyDescent="0.25">
      <c r="A1447" s="3" t="s">
        <v>1492</v>
      </c>
      <c r="B1447" s="4">
        <v>43562</v>
      </c>
      <c r="C1447" s="5">
        <v>12</v>
      </c>
      <c r="D1447" s="5" t="s">
        <v>66</v>
      </c>
      <c r="E1447" s="5" t="s">
        <v>63</v>
      </c>
      <c r="F1447" s="5" t="s">
        <v>13</v>
      </c>
      <c r="G1447" s="5" t="s">
        <v>41</v>
      </c>
      <c r="H1447" s="5">
        <v>399</v>
      </c>
      <c r="I1447" s="5">
        <v>5</v>
      </c>
      <c r="J1447" s="5">
        <v>1995</v>
      </c>
    </row>
    <row r="1448" spans="1:10" ht="15.75" customHeight="1" x14ac:dyDescent="0.25">
      <c r="A1448" s="3" t="s">
        <v>1493</v>
      </c>
      <c r="B1448" s="4">
        <v>43562</v>
      </c>
      <c r="C1448" s="5">
        <v>7</v>
      </c>
      <c r="D1448" s="5" t="s">
        <v>88</v>
      </c>
      <c r="E1448" s="5" t="s">
        <v>22</v>
      </c>
      <c r="F1448" s="5" t="s">
        <v>23</v>
      </c>
      <c r="G1448" s="5" t="s">
        <v>31</v>
      </c>
      <c r="H1448" s="5">
        <v>69</v>
      </c>
      <c r="I1448" s="5">
        <v>6</v>
      </c>
      <c r="J1448" s="5">
        <v>414</v>
      </c>
    </row>
    <row r="1449" spans="1:10" ht="15.75" customHeight="1" x14ac:dyDescent="0.25">
      <c r="A1449" s="3" t="s">
        <v>1494</v>
      </c>
      <c r="B1449" s="4">
        <v>43562</v>
      </c>
      <c r="C1449" s="5">
        <v>15</v>
      </c>
      <c r="D1449" s="5" t="s">
        <v>118</v>
      </c>
      <c r="E1449" s="5" t="s">
        <v>12</v>
      </c>
      <c r="F1449" s="5" t="s">
        <v>13</v>
      </c>
      <c r="G1449" s="5" t="s">
        <v>24</v>
      </c>
      <c r="H1449" s="5">
        <v>159</v>
      </c>
      <c r="I1449" s="5">
        <v>7</v>
      </c>
      <c r="J1449" s="5">
        <v>1113</v>
      </c>
    </row>
    <row r="1450" spans="1:10" ht="15.75" customHeight="1" x14ac:dyDescent="0.25">
      <c r="A1450" s="3" t="s">
        <v>1495</v>
      </c>
      <c r="B1450" s="4">
        <v>43562</v>
      </c>
      <c r="C1450" s="5">
        <v>20</v>
      </c>
      <c r="D1450" s="5" t="s">
        <v>40</v>
      </c>
      <c r="E1450" s="5" t="s">
        <v>36</v>
      </c>
      <c r="F1450" s="5" t="s">
        <v>28</v>
      </c>
      <c r="G1450" s="5" t="s">
        <v>24</v>
      </c>
      <c r="H1450" s="5">
        <v>159</v>
      </c>
      <c r="I1450" s="5">
        <v>9</v>
      </c>
      <c r="J1450" s="5">
        <v>1431</v>
      </c>
    </row>
    <row r="1451" spans="1:10" ht="15.75" customHeight="1" x14ac:dyDescent="0.25">
      <c r="A1451" s="3" t="s">
        <v>1496</v>
      </c>
      <c r="B1451" s="4">
        <v>43562</v>
      </c>
      <c r="C1451" s="5">
        <v>4</v>
      </c>
      <c r="D1451" s="5" t="s">
        <v>51</v>
      </c>
      <c r="E1451" s="5" t="s">
        <v>68</v>
      </c>
      <c r="F1451" s="5" t="s">
        <v>18</v>
      </c>
      <c r="G1451" s="5" t="s">
        <v>14</v>
      </c>
      <c r="H1451" s="5">
        <v>199</v>
      </c>
      <c r="I1451" s="5">
        <v>5</v>
      </c>
      <c r="J1451" s="5">
        <v>995</v>
      </c>
    </row>
    <row r="1452" spans="1:10" ht="15.75" customHeight="1" x14ac:dyDescent="0.25">
      <c r="A1452" s="3" t="s">
        <v>1497</v>
      </c>
      <c r="B1452" s="4">
        <v>43563</v>
      </c>
      <c r="C1452" s="5">
        <v>12</v>
      </c>
      <c r="D1452" s="5" t="s">
        <v>66</v>
      </c>
      <c r="E1452" s="5" t="s">
        <v>12</v>
      </c>
      <c r="F1452" s="5" t="s">
        <v>13</v>
      </c>
      <c r="G1452" s="5" t="s">
        <v>24</v>
      </c>
      <c r="H1452" s="5">
        <v>159</v>
      </c>
      <c r="I1452" s="5">
        <v>9</v>
      </c>
      <c r="J1452" s="5">
        <v>1431</v>
      </c>
    </row>
    <row r="1453" spans="1:10" ht="15.75" customHeight="1" x14ac:dyDescent="0.25">
      <c r="A1453" s="3" t="s">
        <v>1498</v>
      </c>
      <c r="B1453" s="4">
        <v>43564</v>
      </c>
      <c r="C1453" s="5">
        <v>9</v>
      </c>
      <c r="D1453" s="5" t="s">
        <v>21</v>
      </c>
      <c r="E1453" s="5" t="s">
        <v>46</v>
      </c>
      <c r="F1453" s="5" t="s">
        <v>23</v>
      </c>
      <c r="G1453" s="5" t="s">
        <v>41</v>
      </c>
      <c r="H1453" s="5">
        <v>399</v>
      </c>
      <c r="I1453" s="5">
        <v>5</v>
      </c>
      <c r="J1453" s="5">
        <v>1995</v>
      </c>
    </row>
    <row r="1454" spans="1:10" ht="15.75" customHeight="1" x14ac:dyDescent="0.25">
      <c r="A1454" s="3" t="s">
        <v>1499</v>
      </c>
      <c r="B1454" s="4">
        <v>43564</v>
      </c>
      <c r="C1454" s="5">
        <v>9</v>
      </c>
      <c r="D1454" s="5" t="s">
        <v>21</v>
      </c>
      <c r="E1454" s="5" t="s">
        <v>22</v>
      </c>
      <c r="F1454" s="5" t="s">
        <v>23</v>
      </c>
      <c r="G1454" s="5" t="s">
        <v>31</v>
      </c>
      <c r="H1454" s="5">
        <v>69</v>
      </c>
      <c r="I1454" s="5">
        <v>6</v>
      </c>
      <c r="J1454" s="5">
        <v>414</v>
      </c>
    </row>
    <row r="1455" spans="1:10" ht="15.75" customHeight="1" x14ac:dyDescent="0.25">
      <c r="A1455" s="3" t="s">
        <v>1500</v>
      </c>
      <c r="B1455" s="4">
        <v>43564</v>
      </c>
      <c r="C1455" s="5">
        <v>7</v>
      </c>
      <c r="D1455" s="5" t="s">
        <v>88</v>
      </c>
      <c r="E1455" s="5" t="s">
        <v>46</v>
      </c>
      <c r="F1455" s="5" t="s">
        <v>23</v>
      </c>
      <c r="G1455" s="5" t="s">
        <v>19</v>
      </c>
      <c r="H1455" s="5">
        <v>289</v>
      </c>
      <c r="I1455" s="5">
        <v>3</v>
      </c>
      <c r="J1455" s="5">
        <v>867</v>
      </c>
    </row>
    <row r="1456" spans="1:10" ht="15.75" customHeight="1" x14ac:dyDescent="0.25">
      <c r="A1456" s="3" t="s">
        <v>1501</v>
      </c>
      <c r="B1456" s="4">
        <v>43564</v>
      </c>
      <c r="C1456" s="5">
        <v>5</v>
      </c>
      <c r="D1456" s="5" t="s">
        <v>60</v>
      </c>
      <c r="E1456" s="5" t="s">
        <v>17</v>
      </c>
      <c r="F1456" s="5" t="s">
        <v>18</v>
      </c>
      <c r="G1456" s="5" t="s">
        <v>24</v>
      </c>
      <c r="H1456" s="5">
        <v>159</v>
      </c>
      <c r="I1456" s="5">
        <v>7</v>
      </c>
      <c r="J1456" s="5">
        <v>1113</v>
      </c>
    </row>
    <row r="1457" spans="1:10" ht="15.75" customHeight="1" x14ac:dyDescent="0.25">
      <c r="A1457" s="3" t="s">
        <v>1502</v>
      </c>
      <c r="B1457" s="4">
        <v>43564</v>
      </c>
      <c r="C1457" s="5">
        <v>17</v>
      </c>
      <c r="D1457" s="5" t="s">
        <v>35</v>
      </c>
      <c r="E1457" s="5" t="s">
        <v>27</v>
      </c>
      <c r="F1457" s="5" t="s">
        <v>28</v>
      </c>
      <c r="G1457" s="5" t="s">
        <v>14</v>
      </c>
      <c r="H1457" s="5">
        <v>199</v>
      </c>
      <c r="I1457" s="5">
        <v>7</v>
      </c>
      <c r="J1457" s="5">
        <v>1393</v>
      </c>
    </row>
    <row r="1458" spans="1:10" ht="15.75" customHeight="1" x14ac:dyDescent="0.25">
      <c r="A1458" s="3" t="s">
        <v>1503</v>
      </c>
      <c r="B1458" s="4">
        <v>43564</v>
      </c>
      <c r="C1458" s="5">
        <v>17</v>
      </c>
      <c r="D1458" s="5" t="s">
        <v>35</v>
      </c>
      <c r="E1458" s="5" t="s">
        <v>36</v>
      </c>
      <c r="F1458" s="5" t="s">
        <v>28</v>
      </c>
      <c r="G1458" s="5" t="s">
        <v>31</v>
      </c>
      <c r="H1458" s="5">
        <v>69</v>
      </c>
      <c r="I1458" s="5">
        <v>5</v>
      </c>
      <c r="J1458" s="5">
        <v>345</v>
      </c>
    </row>
    <row r="1459" spans="1:10" ht="15.75" customHeight="1" x14ac:dyDescent="0.25">
      <c r="A1459" s="3" t="s">
        <v>1504</v>
      </c>
      <c r="B1459" s="4">
        <v>43565</v>
      </c>
      <c r="C1459" s="5">
        <v>15</v>
      </c>
      <c r="D1459" s="5" t="s">
        <v>118</v>
      </c>
      <c r="E1459" s="5" t="s">
        <v>12</v>
      </c>
      <c r="F1459" s="5" t="s">
        <v>13</v>
      </c>
      <c r="G1459" s="5" t="s">
        <v>31</v>
      </c>
      <c r="H1459" s="5">
        <v>69</v>
      </c>
      <c r="I1459" s="5">
        <v>0</v>
      </c>
      <c r="J1459" s="5">
        <v>0</v>
      </c>
    </row>
    <row r="1460" spans="1:10" ht="15.75" customHeight="1" x14ac:dyDescent="0.25">
      <c r="A1460" s="3" t="s">
        <v>1505</v>
      </c>
      <c r="B1460" s="4">
        <v>43565</v>
      </c>
      <c r="C1460" s="5">
        <v>17</v>
      </c>
      <c r="D1460" s="5" t="s">
        <v>35</v>
      </c>
      <c r="E1460" s="5" t="s">
        <v>36</v>
      </c>
      <c r="F1460" s="5" t="s">
        <v>28</v>
      </c>
      <c r="G1460" s="5" t="s">
        <v>14</v>
      </c>
      <c r="H1460" s="5">
        <v>199</v>
      </c>
      <c r="I1460" s="5">
        <v>5</v>
      </c>
      <c r="J1460" s="5">
        <v>995</v>
      </c>
    </row>
    <row r="1461" spans="1:10" ht="15.75" customHeight="1" x14ac:dyDescent="0.25">
      <c r="A1461" s="3" t="s">
        <v>1506</v>
      </c>
      <c r="B1461" s="4">
        <v>43566</v>
      </c>
      <c r="C1461" s="5">
        <v>13</v>
      </c>
      <c r="D1461" s="5" t="s">
        <v>33</v>
      </c>
      <c r="E1461" s="5" t="s">
        <v>12</v>
      </c>
      <c r="F1461" s="5" t="s">
        <v>13</v>
      </c>
      <c r="G1461" s="5" t="s">
        <v>14</v>
      </c>
      <c r="H1461" s="5">
        <v>199</v>
      </c>
      <c r="I1461" s="5">
        <v>9</v>
      </c>
      <c r="J1461" s="5">
        <v>1791</v>
      </c>
    </row>
    <row r="1462" spans="1:10" ht="15.75" customHeight="1" x14ac:dyDescent="0.25">
      <c r="A1462" s="3" t="s">
        <v>1507</v>
      </c>
      <c r="B1462" s="4">
        <v>43566</v>
      </c>
      <c r="C1462" s="5">
        <v>16</v>
      </c>
      <c r="D1462" s="5" t="s">
        <v>30</v>
      </c>
      <c r="E1462" s="5" t="s">
        <v>27</v>
      </c>
      <c r="F1462" s="5" t="s">
        <v>28</v>
      </c>
      <c r="G1462" s="5" t="s">
        <v>24</v>
      </c>
      <c r="H1462" s="5">
        <v>159</v>
      </c>
      <c r="I1462" s="5">
        <v>8</v>
      </c>
      <c r="J1462" s="5">
        <v>1272</v>
      </c>
    </row>
    <row r="1463" spans="1:10" ht="15.75" customHeight="1" x14ac:dyDescent="0.25">
      <c r="A1463" s="3" t="s">
        <v>1508</v>
      </c>
      <c r="B1463" s="4">
        <v>43567</v>
      </c>
      <c r="C1463" s="5">
        <v>19</v>
      </c>
      <c r="D1463" s="5" t="s">
        <v>56</v>
      </c>
      <c r="E1463" s="5" t="s">
        <v>36</v>
      </c>
      <c r="F1463" s="5" t="s">
        <v>28</v>
      </c>
      <c r="G1463" s="5" t="s">
        <v>19</v>
      </c>
      <c r="H1463" s="5">
        <v>289</v>
      </c>
      <c r="I1463" s="5">
        <v>3</v>
      </c>
      <c r="J1463" s="5">
        <v>867</v>
      </c>
    </row>
    <row r="1464" spans="1:10" ht="15.75" customHeight="1" x14ac:dyDescent="0.25">
      <c r="A1464" s="3" t="s">
        <v>1509</v>
      </c>
      <c r="B1464" s="4">
        <v>43567</v>
      </c>
      <c r="C1464" s="5">
        <v>13</v>
      </c>
      <c r="D1464" s="5" t="s">
        <v>33</v>
      </c>
      <c r="E1464" s="5" t="s">
        <v>12</v>
      </c>
      <c r="F1464" s="5" t="s">
        <v>13</v>
      </c>
      <c r="G1464" s="5" t="s">
        <v>14</v>
      </c>
      <c r="H1464" s="5">
        <v>199</v>
      </c>
      <c r="I1464" s="5">
        <v>3</v>
      </c>
      <c r="J1464" s="5">
        <v>597</v>
      </c>
    </row>
    <row r="1465" spans="1:10" ht="15.75" customHeight="1" x14ac:dyDescent="0.25">
      <c r="A1465" s="3" t="s">
        <v>1510</v>
      </c>
      <c r="B1465" s="4">
        <v>43567</v>
      </c>
      <c r="C1465" s="5">
        <v>5</v>
      </c>
      <c r="D1465" s="5" t="s">
        <v>60</v>
      </c>
      <c r="E1465" s="5" t="s">
        <v>68</v>
      </c>
      <c r="F1465" s="5" t="s">
        <v>18</v>
      </c>
      <c r="G1465" s="5" t="s">
        <v>19</v>
      </c>
      <c r="H1465" s="5">
        <v>289</v>
      </c>
      <c r="I1465" s="5">
        <v>5</v>
      </c>
      <c r="J1465" s="5">
        <v>1445</v>
      </c>
    </row>
    <row r="1466" spans="1:10" ht="15.75" customHeight="1" x14ac:dyDescent="0.25">
      <c r="A1466" s="3" t="s">
        <v>1511</v>
      </c>
      <c r="B1466" s="4">
        <v>43568</v>
      </c>
      <c r="C1466" s="5">
        <v>13</v>
      </c>
      <c r="D1466" s="5" t="s">
        <v>33</v>
      </c>
      <c r="E1466" s="5" t="s">
        <v>63</v>
      </c>
      <c r="F1466" s="5" t="s">
        <v>13</v>
      </c>
      <c r="G1466" s="5" t="s">
        <v>41</v>
      </c>
      <c r="H1466" s="5">
        <v>399</v>
      </c>
      <c r="I1466" s="5">
        <v>0</v>
      </c>
      <c r="J1466" s="5">
        <v>0</v>
      </c>
    </row>
    <row r="1467" spans="1:10" ht="15.75" customHeight="1" x14ac:dyDescent="0.25">
      <c r="A1467" s="3" t="s">
        <v>1512</v>
      </c>
      <c r="B1467" s="4">
        <v>43569</v>
      </c>
      <c r="C1467" s="5">
        <v>9</v>
      </c>
      <c r="D1467" s="5" t="s">
        <v>21</v>
      </c>
      <c r="E1467" s="5" t="s">
        <v>22</v>
      </c>
      <c r="F1467" s="5" t="s">
        <v>23</v>
      </c>
      <c r="G1467" s="5" t="s">
        <v>41</v>
      </c>
      <c r="H1467" s="5">
        <v>399</v>
      </c>
      <c r="I1467" s="5">
        <v>7</v>
      </c>
      <c r="J1467" s="5">
        <v>2793</v>
      </c>
    </row>
    <row r="1468" spans="1:10" ht="15.75" customHeight="1" x14ac:dyDescent="0.25">
      <c r="A1468" s="3" t="s">
        <v>1513</v>
      </c>
      <c r="B1468" s="4">
        <v>43570</v>
      </c>
      <c r="C1468" s="5">
        <v>3</v>
      </c>
      <c r="D1468" s="5" t="s">
        <v>43</v>
      </c>
      <c r="E1468" s="5" t="s">
        <v>68</v>
      </c>
      <c r="F1468" s="5" t="s">
        <v>18</v>
      </c>
      <c r="G1468" s="5" t="s">
        <v>14</v>
      </c>
      <c r="H1468" s="5">
        <v>199</v>
      </c>
      <c r="I1468" s="5">
        <v>5</v>
      </c>
      <c r="J1468" s="5">
        <v>995</v>
      </c>
    </row>
    <row r="1469" spans="1:10" ht="15.75" customHeight="1" x14ac:dyDescent="0.25">
      <c r="A1469" s="3" t="s">
        <v>1514</v>
      </c>
      <c r="B1469" s="4">
        <v>43570</v>
      </c>
      <c r="C1469" s="5">
        <v>6</v>
      </c>
      <c r="D1469" s="5" t="s">
        <v>48</v>
      </c>
      <c r="E1469" s="5" t="s">
        <v>22</v>
      </c>
      <c r="F1469" s="5" t="s">
        <v>23</v>
      </c>
      <c r="G1469" s="5" t="s">
        <v>41</v>
      </c>
      <c r="H1469" s="5">
        <v>399</v>
      </c>
      <c r="I1469" s="5">
        <v>0</v>
      </c>
      <c r="J1469" s="5">
        <v>0</v>
      </c>
    </row>
    <row r="1470" spans="1:10" ht="15.75" customHeight="1" x14ac:dyDescent="0.25">
      <c r="A1470" s="3" t="s">
        <v>1515</v>
      </c>
      <c r="B1470" s="4">
        <v>43571</v>
      </c>
      <c r="C1470" s="5">
        <v>12</v>
      </c>
      <c r="D1470" s="5" t="s">
        <v>66</v>
      </c>
      <c r="E1470" s="5" t="s">
        <v>63</v>
      </c>
      <c r="F1470" s="5" t="s">
        <v>13</v>
      </c>
      <c r="G1470" s="5" t="s">
        <v>31</v>
      </c>
      <c r="H1470" s="5">
        <v>69</v>
      </c>
      <c r="I1470" s="5">
        <v>2</v>
      </c>
      <c r="J1470" s="5">
        <v>138</v>
      </c>
    </row>
    <row r="1471" spans="1:10" ht="15.75" customHeight="1" x14ac:dyDescent="0.25">
      <c r="A1471" s="3" t="s">
        <v>1516</v>
      </c>
      <c r="B1471" s="4">
        <v>43572</v>
      </c>
      <c r="C1471" s="5">
        <v>1</v>
      </c>
      <c r="D1471" s="5" t="s">
        <v>16</v>
      </c>
      <c r="E1471" s="5" t="s">
        <v>17</v>
      </c>
      <c r="F1471" s="5" t="s">
        <v>18</v>
      </c>
      <c r="G1471" s="5" t="s">
        <v>31</v>
      </c>
      <c r="H1471" s="5">
        <v>69</v>
      </c>
      <c r="I1471" s="5">
        <v>0</v>
      </c>
      <c r="J1471" s="5">
        <v>0</v>
      </c>
    </row>
    <row r="1472" spans="1:10" ht="15.75" customHeight="1" x14ac:dyDescent="0.25">
      <c r="A1472" s="3" t="s">
        <v>1517</v>
      </c>
      <c r="B1472" s="4">
        <v>43573</v>
      </c>
      <c r="C1472" s="5">
        <v>5</v>
      </c>
      <c r="D1472" s="5" t="s">
        <v>60</v>
      </c>
      <c r="E1472" s="5" t="s">
        <v>68</v>
      </c>
      <c r="F1472" s="5" t="s">
        <v>18</v>
      </c>
      <c r="G1472" s="5" t="s">
        <v>41</v>
      </c>
      <c r="H1472" s="5">
        <v>399</v>
      </c>
      <c r="I1472" s="5">
        <v>8</v>
      </c>
      <c r="J1472" s="5">
        <v>3192</v>
      </c>
    </row>
    <row r="1473" spans="1:10" ht="15.75" customHeight="1" x14ac:dyDescent="0.25">
      <c r="A1473" s="3" t="s">
        <v>1518</v>
      </c>
      <c r="B1473" s="4">
        <v>43573</v>
      </c>
      <c r="C1473" s="5">
        <v>19</v>
      </c>
      <c r="D1473" s="5" t="s">
        <v>56</v>
      </c>
      <c r="E1473" s="5" t="s">
        <v>36</v>
      </c>
      <c r="F1473" s="5" t="s">
        <v>28</v>
      </c>
      <c r="G1473" s="5" t="s">
        <v>31</v>
      </c>
      <c r="H1473" s="5">
        <v>69</v>
      </c>
      <c r="I1473" s="5">
        <v>0</v>
      </c>
      <c r="J1473" s="5">
        <v>0</v>
      </c>
    </row>
    <row r="1474" spans="1:10" ht="15.75" customHeight="1" x14ac:dyDescent="0.25">
      <c r="A1474" s="3" t="s">
        <v>1519</v>
      </c>
      <c r="B1474" s="4">
        <v>43573</v>
      </c>
      <c r="C1474" s="5">
        <v>12</v>
      </c>
      <c r="D1474" s="5" t="s">
        <v>66</v>
      </c>
      <c r="E1474" s="5" t="s">
        <v>12</v>
      </c>
      <c r="F1474" s="5" t="s">
        <v>13</v>
      </c>
      <c r="G1474" s="5" t="s">
        <v>19</v>
      </c>
      <c r="H1474" s="5">
        <v>289</v>
      </c>
      <c r="I1474" s="5">
        <v>5</v>
      </c>
      <c r="J1474" s="5">
        <v>1445</v>
      </c>
    </row>
    <row r="1475" spans="1:10" ht="15.75" customHeight="1" x14ac:dyDescent="0.25">
      <c r="A1475" s="3" t="s">
        <v>1520</v>
      </c>
      <c r="B1475" s="4">
        <v>43573</v>
      </c>
      <c r="C1475" s="5">
        <v>15</v>
      </c>
      <c r="D1475" s="5" t="s">
        <v>118</v>
      </c>
      <c r="E1475" s="5" t="s">
        <v>12</v>
      </c>
      <c r="F1475" s="5" t="s">
        <v>13</v>
      </c>
      <c r="G1475" s="5" t="s">
        <v>24</v>
      </c>
      <c r="H1475" s="5">
        <v>159</v>
      </c>
      <c r="I1475" s="5">
        <v>8</v>
      </c>
      <c r="J1475" s="5">
        <v>1272</v>
      </c>
    </row>
    <row r="1476" spans="1:10" ht="15.75" customHeight="1" x14ac:dyDescent="0.25">
      <c r="A1476" s="3" t="s">
        <v>1521</v>
      </c>
      <c r="B1476" s="4">
        <v>43573</v>
      </c>
      <c r="C1476" s="5">
        <v>13</v>
      </c>
      <c r="D1476" s="5" t="s">
        <v>33</v>
      </c>
      <c r="E1476" s="5" t="s">
        <v>12</v>
      </c>
      <c r="F1476" s="5" t="s">
        <v>13</v>
      </c>
      <c r="G1476" s="5" t="s">
        <v>41</v>
      </c>
      <c r="H1476" s="5">
        <v>399</v>
      </c>
      <c r="I1476" s="5">
        <v>5</v>
      </c>
      <c r="J1476" s="5">
        <v>1995</v>
      </c>
    </row>
    <row r="1477" spans="1:10" ht="15.75" customHeight="1" x14ac:dyDescent="0.25">
      <c r="A1477" s="3" t="s">
        <v>1522</v>
      </c>
      <c r="B1477" s="4">
        <v>43574</v>
      </c>
      <c r="C1477" s="5">
        <v>19</v>
      </c>
      <c r="D1477" s="5" t="s">
        <v>56</v>
      </c>
      <c r="E1477" s="5" t="s">
        <v>27</v>
      </c>
      <c r="F1477" s="5" t="s">
        <v>28</v>
      </c>
      <c r="G1477" s="5" t="s">
        <v>24</v>
      </c>
      <c r="H1477" s="5">
        <v>159</v>
      </c>
      <c r="I1477" s="5">
        <v>9</v>
      </c>
      <c r="J1477" s="5">
        <v>1431</v>
      </c>
    </row>
    <row r="1478" spans="1:10" ht="15.75" customHeight="1" x14ac:dyDescent="0.25">
      <c r="A1478" s="3" t="s">
        <v>1523</v>
      </c>
      <c r="B1478" s="4">
        <v>43574</v>
      </c>
      <c r="C1478" s="5">
        <v>4</v>
      </c>
      <c r="D1478" s="5" t="s">
        <v>51</v>
      </c>
      <c r="E1478" s="5" t="s">
        <v>17</v>
      </c>
      <c r="F1478" s="5" t="s">
        <v>18</v>
      </c>
      <c r="G1478" s="5" t="s">
        <v>41</v>
      </c>
      <c r="H1478" s="5">
        <v>399</v>
      </c>
      <c r="I1478" s="5">
        <v>7</v>
      </c>
      <c r="J1478" s="5">
        <v>2793</v>
      </c>
    </row>
    <row r="1479" spans="1:10" ht="15.75" customHeight="1" x14ac:dyDescent="0.25">
      <c r="A1479" s="3" t="s">
        <v>1524</v>
      </c>
      <c r="B1479" s="4">
        <v>43574</v>
      </c>
      <c r="C1479" s="5">
        <v>4</v>
      </c>
      <c r="D1479" s="5" t="s">
        <v>51</v>
      </c>
      <c r="E1479" s="5" t="s">
        <v>68</v>
      </c>
      <c r="F1479" s="5" t="s">
        <v>18</v>
      </c>
      <c r="G1479" s="5" t="s">
        <v>41</v>
      </c>
      <c r="H1479" s="5">
        <v>399</v>
      </c>
      <c r="I1479" s="5">
        <v>9</v>
      </c>
      <c r="J1479" s="5">
        <v>3591</v>
      </c>
    </row>
    <row r="1480" spans="1:10" ht="15.75" customHeight="1" x14ac:dyDescent="0.25">
      <c r="A1480" s="3" t="s">
        <v>1525</v>
      </c>
      <c r="B1480" s="4">
        <v>43574</v>
      </c>
      <c r="C1480" s="5">
        <v>10</v>
      </c>
      <c r="D1480" s="5" t="s">
        <v>58</v>
      </c>
      <c r="E1480" s="5" t="s">
        <v>22</v>
      </c>
      <c r="F1480" s="5" t="s">
        <v>23</v>
      </c>
      <c r="G1480" s="5" t="s">
        <v>41</v>
      </c>
      <c r="H1480" s="5">
        <v>399</v>
      </c>
      <c r="I1480" s="5">
        <v>4</v>
      </c>
      <c r="J1480" s="5">
        <v>1596</v>
      </c>
    </row>
    <row r="1481" spans="1:10" ht="15.75" customHeight="1" x14ac:dyDescent="0.25">
      <c r="A1481" s="3" t="s">
        <v>1526</v>
      </c>
      <c r="B1481" s="4">
        <v>43575</v>
      </c>
      <c r="C1481" s="5">
        <v>6</v>
      </c>
      <c r="D1481" s="5" t="s">
        <v>48</v>
      </c>
      <c r="E1481" s="5" t="s">
        <v>22</v>
      </c>
      <c r="F1481" s="5" t="s">
        <v>23</v>
      </c>
      <c r="G1481" s="5" t="s">
        <v>41</v>
      </c>
      <c r="H1481" s="5">
        <v>399</v>
      </c>
      <c r="I1481" s="5">
        <v>6</v>
      </c>
      <c r="J1481" s="5">
        <v>2394</v>
      </c>
    </row>
    <row r="1482" spans="1:10" ht="15.75" customHeight="1" x14ac:dyDescent="0.25">
      <c r="A1482" s="3" t="s">
        <v>1527</v>
      </c>
      <c r="B1482" s="4">
        <v>43575</v>
      </c>
      <c r="C1482" s="5">
        <v>18</v>
      </c>
      <c r="D1482" s="5" t="s">
        <v>26</v>
      </c>
      <c r="E1482" s="5" t="s">
        <v>36</v>
      </c>
      <c r="F1482" s="5" t="s">
        <v>28</v>
      </c>
      <c r="G1482" s="5" t="s">
        <v>24</v>
      </c>
      <c r="H1482" s="5">
        <v>159</v>
      </c>
      <c r="I1482" s="5">
        <v>8</v>
      </c>
      <c r="J1482" s="5">
        <v>1272</v>
      </c>
    </row>
    <row r="1483" spans="1:10" ht="15.75" customHeight="1" x14ac:dyDescent="0.25">
      <c r="A1483" s="3" t="s">
        <v>1528</v>
      </c>
      <c r="B1483" s="4">
        <v>43575</v>
      </c>
      <c r="C1483" s="5">
        <v>4</v>
      </c>
      <c r="D1483" s="5" t="s">
        <v>51</v>
      </c>
      <c r="E1483" s="5" t="s">
        <v>17</v>
      </c>
      <c r="F1483" s="5" t="s">
        <v>18</v>
      </c>
      <c r="G1483" s="5" t="s">
        <v>31</v>
      </c>
      <c r="H1483" s="5">
        <v>69</v>
      </c>
      <c r="I1483" s="5">
        <v>0</v>
      </c>
      <c r="J1483" s="5">
        <v>0</v>
      </c>
    </row>
    <row r="1484" spans="1:10" ht="15.75" customHeight="1" x14ac:dyDescent="0.25">
      <c r="A1484" s="3" t="s">
        <v>1529</v>
      </c>
      <c r="B1484" s="4">
        <v>43575</v>
      </c>
      <c r="C1484" s="5">
        <v>20</v>
      </c>
      <c r="D1484" s="5" t="s">
        <v>40</v>
      </c>
      <c r="E1484" s="5" t="s">
        <v>36</v>
      </c>
      <c r="F1484" s="5" t="s">
        <v>28</v>
      </c>
      <c r="G1484" s="5" t="s">
        <v>41</v>
      </c>
      <c r="H1484" s="5">
        <v>399</v>
      </c>
      <c r="I1484" s="5">
        <v>9</v>
      </c>
      <c r="J1484" s="5">
        <v>3591</v>
      </c>
    </row>
    <row r="1485" spans="1:10" ht="15.75" customHeight="1" x14ac:dyDescent="0.25">
      <c r="A1485" s="3" t="s">
        <v>1530</v>
      </c>
      <c r="B1485" s="4">
        <v>43576</v>
      </c>
      <c r="C1485" s="5">
        <v>18</v>
      </c>
      <c r="D1485" s="5" t="s">
        <v>26</v>
      </c>
      <c r="E1485" s="5" t="s">
        <v>36</v>
      </c>
      <c r="F1485" s="5" t="s">
        <v>28</v>
      </c>
      <c r="G1485" s="5" t="s">
        <v>31</v>
      </c>
      <c r="H1485" s="5">
        <v>69</v>
      </c>
      <c r="I1485" s="5">
        <v>2</v>
      </c>
      <c r="J1485" s="5">
        <v>138</v>
      </c>
    </row>
    <row r="1486" spans="1:10" ht="15.75" customHeight="1" x14ac:dyDescent="0.25">
      <c r="A1486" s="3" t="s">
        <v>1531</v>
      </c>
      <c r="B1486" s="4">
        <v>43576</v>
      </c>
      <c r="C1486" s="5">
        <v>6</v>
      </c>
      <c r="D1486" s="5" t="s">
        <v>48</v>
      </c>
      <c r="E1486" s="5" t="s">
        <v>46</v>
      </c>
      <c r="F1486" s="5" t="s">
        <v>23</v>
      </c>
      <c r="G1486" s="5" t="s">
        <v>19</v>
      </c>
      <c r="H1486" s="5">
        <v>289</v>
      </c>
      <c r="I1486" s="5">
        <v>5</v>
      </c>
      <c r="J1486" s="5">
        <v>1445</v>
      </c>
    </row>
    <row r="1487" spans="1:10" ht="15.75" customHeight="1" x14ac:dyDescent="0.25">
      <c r="A1487" s="3" t="s">
        <v>1532</v>
      </c>
      <c r="B1487" s="4">
        <v>43577</v>
      </c>
      <c r="C1487" s="5">
        <v>1</v>
      </c>
      <c r="D1487" s="5" t="s">
        <v>16</v>
      </c>
      <c r="E1487" s="5" t="s">
        <v>68</v>
      </c>
      <c r="F1487" s="5" t="s">
        <v>18</v>
      </c>
      <c r="G1487" s="5" t="s">
        <v>31</v>
      </c>
      <c r="H1487" s="5">
        <v>69</v>
      </c>
      <c r="I1487" s="5">
        <v>5</v>
      </c>
      <c r="J1487" s="5">
        <v>345</v>
      </c>
    </row>
    <row r="1488" spans="1:10" ht="15.75" customHeight="1" x14ac:dyDescent="0.25">
      <c r="A1488" s="3" t="s">
        <v>1533</v>
      </c>
      <c r="B1488" s="4">
        <v>43577</v>
      </c>
      <c r="C1488" s="5">
        <v>11</v>
      </c>
      <c r="D1488" s="5" t="s">
        <v>11</v>
      </c>
      <c r="E1488" s="5" t="s">
        <v>63</v>
      </c>
      <c r="F1488" s="5" t="s">
        <v>13</v>
      </c>
      <c r="G1488" s="5" t="s">
        <v>24</v>
      </c>
      <c r="H1488" s="5">
        <v>159</v>
      </c>
      <c r="I1488" s="5">
        <v>6</v>
      </c>
      <c r="J1488" s="5">
        <v>954</v>
      </c>
    </row>
    <row r="1489" spans="1:10" ht="15.75" customHeight="1" x14ac:dyDescent="0.25">
      <c r="A1489" s="3" t="s">
        <v>1534</v>
      </c>
      <c r="B1489" s="4">
        <v>43578</v>
      </c>
      <c r="C1489" s="5">
        <v>12</v>
      </c>
      <c r="D1489" s="5" t="s">
        <v>66</v>
      </c>
      <c r="E1489" s="5" t="s">
        <v>63</v>
      </c>
      <c r="F1489" s="5" t="s">
        <v>13</v>
      </c>
      <c r="G1489" s="5" t="s">
        <v>14</v>
      </c>
      <c r="H1489" s="5">
        <v>199</v>
      </c>
      <c r="I1489" s="5">
        <v>8</v>
      </c>
      <c r="J1489" s="5">
        <v>1592</v>
      </c>
    </row>
    <row r="1490" spans="1:10" ht="15.75" customHeight="1" x14ac:dyDescent="0.25">
      <c r="A1490" s="3" t="s">
        <v>1535</v>
      </c>
      <c r="B1490" s="4">
        <v>43578</v>
      </c>
      <c r="C1490" s="5">
        <v>6</v>
      </c>
      <c r="D1490" s="5" t="s">
        <v>48</v>
      </c>
      <c r="E1490" s="5" t="s">
        <v>46</v>
      </c>
      <c r="F1490" s="5" t="s">
        <v>23</v>
      </c>
      <c r="G1490" s="5" t="s">
        <v>31</v>
      </c>
      <c r="H1490" s="5">
        <v>69</v>
      </c>
      <c r="I1490" s="5">
        <v>4</v>
      </c>
      <c r="J1490" s="5">
        <v>276</v>
      </c>
    </row>
    <row r="1491" spans="1:10" ht="15.75" customHeight="1" x14ac:dyDescent="0.25">
      <c r="A1491" s="3" t="s">
        <v>1536</v>
      </c>
      <c r="B1491" s="4">
        <v>43578</v>
      </c>
      <c r="C1491" s="5">
        <v>19</v>
      </c>
      <c r="D1491" s="5" t="s">
        <v>56</v>
      </c>
      <c r="E1491" s="5" t="s">
        <v>27</v>
      </c>
      <c r="F1491" s="5" t="s">
        <v>28</v>
      </c>
      <c r="G1491" s="5" t="s">
        <v>41</v>
      </c>
      <c r="H1491" s="5">
        <v>399</v>
      </c>
      <c r="I1491" s="5">
        <v>1</v>
      </c>
      <c r="J1491" s="5">
        <v>399</v>
      </c>
    </row>
    <row r="1492" spans="1:10" ht="15.75" customHeight="1" x14ac:dyDescent="0.25">
      <c r="A1492" s="3" t="s">
        <v>1537</v>
      </c>
      <c r="B1492" s="4">
        <v>43578</v>
      </c>
      <c r="C1492" s="5">
        <v>5</v>
      </c>
      <c r="D1492" s="5" t="s">
        <v>60</v>
      </c>
      <c r="E1492" s="5" t="s">
        <v>17</v>
      </c>
      <c r="F1492" s="5" t="s">
        <v>18</v>
      </c>
      <c r="G1492" s="5" t="s">
        <v>41</v>
      </c>
      <c r="H1492" s="5">
        <v>399</v>
      </c>
      <c r="I1492" s="5">
        <v>8</v>
      </c>
      <c r="J1492" s="5">
        <v>3192</v>
      </c>
    </row>
    <row r="1493" spans="1:10" ht="15.75" customHeight="1" x14ac:dyDescent="0.25">
      <c r="A1493" s="3" t="s">
        <v>1538</v>
      </c>
      <c r="B1493" s="4">
        <v>43578</v>
      </c>
      <c r="C1493" s="5">
        <v>11</v>
      </c>
      <c r="D1493" s="5" t="s">
        <v>11</v>
      </c>
      <c r="E1493" s="5" t="s">
        <v>63</v>
      </c>
      <c r="F1493" s="5" t="s">
        <v>13</v>
      </c>
      <c r="G1493" s="5" t="s">
        <v>41</v>
      </c>
      <c r="H1493" s="5">
        <v>399</v>
      </c>
      <c r="I1493" s="5">
        <v>6</v>
      </c>
      <c r="J1493" s="5">
        <v>2394</v>
      </c>
    </row>
    <row r="1494" spans="1:10" ht="15.75" customHeight="1" x14ac:dyDescent="0.25">
      <c r="A1494" s="3" t="s">
        <v>1539</v>
      </c>
      <c r="B1494" s="4">
        <v>43578</v>
      </c>
      <c r="C1494" s="5">
        <v>8</v>
      </c>
      <c r="D1494" s="5" t="s">
        <v>45</v>
      </c>
      <c r="E1494" s="5" t="s">
        <v>46</v>
      </c>
      <c r="F1494" s="5" t="s">
        <v>23</v>
      </c>
      <c r="G1494" s="5" t="s">
        <v>41</v>
      </c>
      <c r="H1494" s="5">
        <v>399</v>
      </c>
      <c r="I1494" s="5">
        <v>2</v>
      </c>
      <c r="J1494" s="5">
        <v>798</v>
      </c>
    </row>
    <row r="1495" spans="1:10" ht="15.75" customHeight="1" x14ac:dyDescent="0.25">
      <c r="A1495" s="3" t="s">
        <v>1540</v>
      </c>
      <c r="B1495" s="4">
        <v>43579</v>
      </c>
      <c r="C1495" s="5">
        <v>3</v>
      </c>
      <c r="D1495" s="5" t="s">
        <v>43</v>
      </c>
      <c r="E1495" s="5" t="s">
        <v>68</v>
      </c>
      <c r="F1495" s="5" t="s">
        <v>18</v>
      </c>
      <c r="G1495" s="5" t="s">
        <v>19</v>
      </c>
      <c r="H1495" s="5">
        <v>289</v>
      </c>
      <c r="I1495" s="5">
        <v>6</v>
      </c>
      <c r="J1495" s="5">
        <v>1734</v>
      </c>
    </row>
    <row r="1496" spans="1:10" ht="15.75" customHeight="1" x14ac:dyDescent="0.25">
      <c r="A1496" s="3" t="s">
        <v>1541</v>
      </c>
      <c r="B1496" s="4">
        <v>43580</v>
      </c>
      <c r="C1496" s="5">
        <v>7</v>
      </c>
      <c r="D1496" s="5" t="s">
        <v>88</v>
      </c>
      <c r="E1496" s="5" t="s">
        <v>46</v>
      </c>
      <c r="F1496" s="5" t="s">
        <v>23</v>
      </c>
      <c r="G1496" s="5" t="s">
        <v>24</v>
      </c>
      <c r="H1496" s="5">
        <v>159</v>
      </c>
      <c r="I1496" s="5">
        <v>5</v>
      </c>
      <c r="J1496" s="5">
        <v>795</v>
      </c>
    </row>
    <row r="1497" spans="1:10" ht="15.75" customHeight="1" x14ac:dyDescent="0.25">
      <c r="A1497" s="3" t="s">
        <v>1542</v>
      </c>
      <c r="B1497" s="4">
        <v>43580</v>
      </c>
      <c r="C1497" s="5">
        <v>10</v>
      </c>
      <c r="D1497" s="5" t="s">
        <v>58</v>
      </c>
      <c r="E1497" s="5" t="s">
        <v>22</v>
      </c>
      <c r="F1497" s="5" t="s">
        <v>23</v>
      </c>
      <c r="G1497" s="5" t="s">
        <v>41</v>
      </c>
      <c r="H1497" s="5">
        <v>399</v>
      </c>
      <c r="I1497" s="5">
        <v>5</v>
      </c>
      <c r="J1497" s="5">
        <v>1995</v>
      </c>
    </row>
    <row r="1498" spans="1:10" ht="15.75" customHeight="1" x14ac:dyDescent="0.25">
      <c r="A1498" s="3" t="s">
        <v>1543</v>
      </c>
      <c r="B1498" s="4">
        <v>43581</v>
      </c>
      <c r="C1498" s="5">
        <v>13</v>
      </c>
      <c r="D1498" s="5" t="s">
        <v>33</v>
      </c>
      <c r="E1498" s="5" t="s">
        <v>63</v>
      </c>
      <c r="F1498" s="5" t="s">
        <v>13</v>
      </c>
      <c r="G1498" s="5" t="s">
        <v>14</v>
      </c>
      <c r="H1498" s="5">
        <v>199</v>
      </c>
      <c r="I1498" s="5">
        <v>5</v>
      </c>
      <c r="J1498" s="5">
        <v>995</v>
      </c>
    </row>
    <row r="1499" spans="1:10" ht="15.75" customHeight="1" x14ac:dyDescent="0.25">
      <c r="A1499" s="3" t="s">
        <v>1544</v>
      </c>
      <c r="B1499" s="4">
        <v>43581</v>
      </c>
      <c r="C1499" s="5">
        <v>1</v>
      </c>
      <c r="D1499" s="5" t="s">
        <v>16</v>
      </c>
      <c r="E1499" s="5" t="s">
        <v>68</v>
      </c>
      <c r="F1499" s="5" t="s">
        <v>18</v>
      </c>
      <c r="G1499" s="5" t="s">
        <v>19</v>
      </c>
      <c r="H1499" s="5">
        <v>289</v>
      </c>
      <c r="I1499" s="5">
        <v>4</v>
      </c>
      <c r="J1499" s="5">
        <v>1156</v>
      </c>
    </row>
    <row r="1500" spans="1:10" ht="15.75" customHeight="1" x14ac:dyDescent="0.25">
      <c r="A1500" s="3" t="s">
        <v>1545</v>
      </c>
      <c r="B1500" s="4">
        <v>43582</v>
      </c>
      <c r="C1500" s="5">
        <v>18</v>
      </c>
      <c r="D1500" s="5" t="s">
        <v>26</v>
      </c>
      <c r="E1500" s="5" t="s">
        <v>36</v>
      </c>
      <c r="F1500" s="5" t="s">
        <v>28</v>
      </c>
      <c r="G1500" s="5" t="s">
        <v>24</v>
      </c>
      <c r="H1500" s="5">
        <v>159</v>
      </c>
      <c r="I1500" s="5">
        <v>1</v>
      </c>
      <c r="J1500" s="5">
        <v>159</v>
      </c>
    </row>
    <row r="1501" spans="1:10" ht="15.75" customHeight="1" x14ac:dyDescent="0.25">
      <c r="A1501" s="3" t="s">
        <v>1546</v>
      </c>
      <c r="B1501" s="4">
        <v>43582</v>
      </c>
      <c r="C1501" s="5">
        <v>18</v>
      </c>
      <c r="D1501" s="5" t="s">
        <v>26</v>
      </c>
      <c r="E1501" s="5" t="s">
        <v>36</v>
      </c>
      <c r="F1501" s="5" t="s">
        <v>28</v>
      </c>
      <c r="G1501" s="5" t="s">
        <v>19</v>
      </c>
      <c r="H1501" s="5">
        <v>289</v>
      </c>
      <c r="I1501" s="5">
        <v>8</v>
      </c>
      <c r="J1501" s="5">
        <v>2312</v>
      </c>
    </row>
    <row r="1502" spans="1:10" ht="15.75" customHeight="1" x14ac:dyDescent="0.25">
      <c r="A1502" s="3" t="s">
        <v>1547</v>
      </c>
      <c r="B1502" s="4">
        <v>43583</v>
      </c>
      <c r="C1502" s="5">
        <v>8</v>
      </c>
      <c r="D1502" s="5" t="s">
        <v>45</v>
      </c>
      <c r="E1502" s="5" t="s">
        <v>22</v>
      </c>
      <c r="F1502" s="5" t="s">
        <v>23</v>
      </c>
      <c r="G1502" s="5" t="s">
        <v>31</v>
      </c>
      <c r="H1502" s="5">
        <v>69</v>
      </c>
      <c r="I1502" s="5">
        <v>8</v>
      </c>
      <c r="J1502" s="5">
        <v>552</v>
      </c>
    </row>
    <row r="1503" spans="1:10" ht="15.75" customHeight="1" x14ac:dyDescent="0.25">
      <c r="A1503" s="3" t="s">
        <v>1548</v>
      </c>
      <c r="B1503" s="4">
        <v>43584</v>
      </c>
      <c r="C1503" s="5">
        <v>7</v>
      </c>
      <c r="D1503" s="5" t="s">
        <v>88</v>
      </c>
      <c r="E1503" s="5" t="s">
        <v>22</v>
      </c>
      <c r="F1503" s="5" t="s">
        <v>23</v>
      </c>
      <c r="G1503" s="5" t="s">
        <v>24</v>
      </c>
      <c r="H1503" s="5">
        <v>159</v>
      </c>
      <c r="I1503" s="5">
        <v>7</v>
      </c>
      <c r="J1503" s="5">
        <v>1113</v>
      </c>
    </row>
    <row r="1504" spans="1:10" ht="15.75" customHeight="1" x14ac:dyDescent="0.25">
      <c r="A1504" s="3" t="s">
        <v>1549</v>
      </c>
      <c r="B1504" s="4">
        <v>43585</v>
      </c>
      <c r="C1504" s="5">
        <v>6</v>
      </c>
      <c r="D1504" s="5" t="s">
        <v>48</v>
      </c>
      <c r="E1504" s="5" t="s">
        <v>46</v>
      </c>
      <c r="F1504" s="5" t="s">
        <v>23</v>
      </c>
      <c r="G1504" s="5" t="s">
        <v>19</v>
      </c>
      <c r="H1504" s="5">
        <v>289</v>
      </c>
      <c r="I1504" s="5">
        <v>7</v>
      </c>
      <c r="J1504" s="5">
        <v>2023</v>
      </c>
    </row>
    <row r="1505" spans="1:10" ht="15.75" customHeight="1" x14ac:dyDescent="0.25">
      <c r="A1505" s="3" t="s">
        <v>1550</v>
      </c>
      <c r="B1505" s="4">
        <v>43585</v>
      </c>
      <c r="C1505" s="5">
        <v>11</v>
      </c>
      <c r="D1505" s="5" t="s">
        <v>11</v>
      </c>
      <c r="E1505" s="5" t="s">
        <v>12</v>
      </c>
      <c r="F1505" s="5" t="s">
        <v>13</v>
      </c>
      <c r="G1505" s="5" t="s">
        <v>41</v>
      </c>
      <c r="H1505" s="5">
        <v>399</v>
      </c>
      <c r="I1505" s="5">
        <v>5</v>
      </c>
      <c r="J1505" s="5">
        <v>1995</v>
      </c>
    </row>
    <row r="1506" spans="1:10" ht="15.75" customHeight="1" x14ac:dyDescent="0.25">
      <c r="A1506" s="3" t="s">
        <v>1551</v>
      </c>
      <c r="B1506" s="4">
        <v>43585</v>
      </c>
      <c r="C1506" s="5">
        <v>9</v>
      </c>
      <c r="D1506" s="5" t="s">
        <v>21</v>
      </c>
      <c r="E1506" s="5" t="s">
        <v>22</v>
      </c>
      <c r="F1506" s="5" t="s">
        <v>23</v>
      </c>
      <c r="G1506" s="5" t="s">
        <v>19</v>
      </c>
      <c r="H1506" s="5">
        <v>289</v>
      </c>
      <c r="I1506" s="5">
        <v>6</v>
      </c>
      <c r="J1506" s="5">
        <v>1734</v>
      </c>
    </row>
    <row r="1507" spans="1:10" ht="15.75" customHeight="1" x14ac:dyDescent="0.25">
      <c r="A1507" s="3" t="s">
        <v>1552</v>
      </c>
      <c r="B1507" s="4">
        <v>43585</v>
      </c>
      <c r="C1507" s="5">
        <v>20</v>
      </c>
      <c r="D1507" s="5" t="s">
        <v>40</v>
      </c>
      <c r="E1507" s="5" t="s">
        <v>27</v>
      </c>
      <c r="F1507" s="5" t="s">
        <v>28</v>
      </c>
      <c r="G1507" s="5" t="s">
        <v>31</v>
      </c>
      <c r="H1507" s="5">
        <v>69</v>
      </c>
      <c r="I1507" s="5">
        <v>4</v>
      </c>
      <c r="J1507" s="5">
        <v>276</v>
      </c>
    </row>
    <row r="1508" spans="1:10" ht="15.75" customHeight="1" x14ac:dyDescent="0.25">
      <c r="A1508" s="3" t="s">
        <v>1553</v>
      </c>
      <c r="B1508" s="4">
        <v>43586</v>
      </c>
      <c r="C1508" s="5">
        <v>1</v>
      </c>
      <c r="D1508" s="5" t="s">
        <v>16</v>
      </c>
      <c r="E1508" s="5" t="s">
        <v>68</v>
      </c>
      <c r="F1508" s="5" t="s">
        <v>18</v>
      </c>
      <c r="G1508" s="5" t="s">
        <v>19</v>
      </c>
      <c r="H1508" s="5">
        <v>289</v>
      </c>
      <c r="I1508" s="5">
        <v>6</v>
      </c>
      <c r="J1508" s="5">
        <v>1734</v>
      </c>
    </row>
    <row r="1509" spans="1:10" ht="15.75" customHeight="1" x14ac:dyDescent="0.25">
      <c r="A1509" s="3" t="s">
        <v>1554</v>
      </c>
      <c r="B1509" s="4">
        <v>43586</v>
      </c>
      <c r="C1509" s="5">
        <v>2</v>
      </c>
      <c r="D1509" s="5" t="s">
        <v>106</v>
      </c>
      <c r="E1509" s="5" t="s">
        <v>17</v>
      </c>
      <c r="F1509" s="5" t="s">
        <v>18</v>
      </c>
      <c r="G1509" s="5" t="s">
        <v>14</v>
      </c>
      <c r="H1509" s="5">
        <v>199</v>
      </c>
      <c r="I1509" s="5">
        <v>4</v>
      </c>
      <c r="J1509" s="5">
        <v>796</v>
      </c>
    </row>
    <row r="1510" spans="1:10" ht="15.75" customHeight="1" x14ac:dyDescent="0.25">
      <c r="A1510" s="3" t="s">
        <v>1555</v>
      </c>
      <c r="B1510" s="4">
        <v>43587</v>
      </c>
      <c r="C1510" s="5">
        <v>17</v>
      </c>
      <c r="D1510" s="5" t="s">
        <v>35</v>
      </c>
      <c r="E1510" s="5" t="s">
        <v>27</v>
      </c>
      <c r="F1510" s="5" t="s">
        <v>28</v>
      </c>
      <c r="G1510" s="5" t="s">
        <v>19</v>
      </c>
      <c r="H1510" s="5">
        <v>289</v>
      </c>
      <c r="I1510" s="5">
        <v>7</v>
      </c>
      <c r="J1510" s="5">
        <v>2023</v>
      </c>
    </row>
    <row r="1511" spans="1:10" ht="15.75" customHeight="1" x14ac:dyDescent="0.25">
      <c r="A1511" s="3" t="s">
        <v>1556</v>
      </c>
      <c r="B1511" s="4">
        <v>43587</v>
      </c>
      <c r="C1511" s="5">
        <v>1</v>
      </c>
      <c r="D1511" s="5" t="s">
        <v>16</v>
      </c>
      <c r="E1511" s="5" t="s">
        <v>17</v>
      </c>
      <c r="F1511" s="5" t="s">
        <v>18</v>
      </c>
      <c r="G1511" s="5" t="s">
        <v>31</v>
      </c>
      <c r="H1511" s="5">
        <v>69</v>
      </c>
      <c r="I1511" s="5">
        <v>9</v>
      </c>
      <c r="J1511" s="5">
        <v>621</v>
      </c>
    </row>
    <row r="1512" spans="1:10" ht="15.75" customHeight="1" x14ac:dyDescent="0.25">
      <c r="A1512" s="3" t="s">
        <v>1557</v>
      </c>
      <c r="B1512" s="4">
        <v>43588</v>
      </c>
      <c r="C1512" s="5">
        <v>16</v>
      </c>
      <c r="D1512" s="5" t="s">
        <v>30</v>
      </c>
      <c r="E1512" s="5" t="s">
        <v>36</v>
      </c>
      <c r="F1512" s="5" t="s">
        <v>28</v>
      </c>
      <c r="G1512" s="5" t="s">
        <v>41</v>
      </c>
      <c r="H1512" s="5">
        <v>399</v>
      </c>
      <c r="I1512" s="5">
        <v>3</v>
      </c>
      <c r="J1512" s="5">
        <v>1197</v>
      </c>
    </row>
    <row r="1513" spans="1:10" ht="15.75" customHeight="1" x14ac:dyDescent="0.25">
      <c r="A1513" s="3" t="s">
        <v>1558</v>
      </c>
      <c r="B1513" s="4">
        <v>43588</v>
      </c>
      <c r="C1513" s="5">
        <v>12</v>
      </c>
      <c r="D1513" s="5" t="s">
        <v>66</v>
      </c>
      <c r="E1513" s="5" t="s">
        <v>63</v>
      </c>
      <c r="F1513" s="5" t="s">
        <v>13</v>
      </c>
      <c r="G1513" s="5" t="s">
        <v>19</v>
      </c>
      <c r="H1513" s="5">
        <v>289</v>
      </c>
      <c r="I1513" s="5">
        <v>1</v>
      </c>
      <c r="J1513" s="5">
        <v>289</v>
      </c>
    </row>
    <row r="1514" spans="1:10" ht="15.75" customHeight="1" x14ac:dyDescent="0.25">
      <c r="A1514" s="3" t="s">
        <v>1559</v>
      </c>
      <c r="B1514" s="4">
        <v>43588</v>
      </c>
      <c r="C1514" s="5">
        <v>4</v>
      </c>
      <c r="D1514" s="5" t="s">
        <v>51</v>
      </c>
      <c r="E1514" s="5" t="s">
        <v>17</v>
      </c>
      <c r="F1514" s="5" t="s">
        <v>18</v>
      </c>
      <c r="G1514" s="5" t="s">
        <v>24</v>
      </c>
      <c r="H1514" s="5">
        <v>159</v>
      </c>
      <c r="I1514" s="5">
        <v>3</v>
      </c>
      <c r="J1514" s="5">
        <v>477</v>
      </c>
    </row>
    <row r="1515" spans="1:10" ht="15.75" customHeight="1" x14ac:dyDescent="0.25">
      <c r="A1515" s="3" t="s">
        <v>1560</v>
      </c>
      <c r="B1515" s="4">
        <v>43588</v>
      </c>
      <c r="C1515" s="5">
        <v>11</v>
      </c>
      <c r="D1515" s="5" t="s">
        <v>11</v>
      </c>
      <c r="E1515" s="5" t="s">
        <v>12</v>
      </c>
      <c r="F1515" s="5" t="s">
        <v>13</v>
      </c>
      <c r="G1515" s="5" t="s">
        <v>14</v>
      </c>
      <c r="H1515" s="5">
        <v>199</v>
      </c>
      <c r="I1515" s="5">
        <v>2</v>
      </c>
      <c r="J1515" s="5">
        <v>398</v>
      </c>
    </row>
    <row r="1516" spans="1:10" ht="15.75" customHeight="1" x14ac:dyDescent="0.25">
      <c r="A1516" s="3" t="s">
        <v>1561</v>
      </c>
      <c r="B1516" s="4">
        <v>43588</v>
      </c>
      <c r="C1516" s="5">
        <v>18</v>
      </c>
      <c r="D1516" s="5" t="s">
        <v>26</v>
      </c>
      <c r="E1516" s="5" t="s">
        <v>27</v>
      </c>
      <c r="F1516" s="5" t="s">
        <v>28</v>
      </c>
      <c r="G1516" s="5" t="s">
        <v>41</v>
      </c>
      <c r="H1516" s="5">
        <v>399</v>
      </c>
      <c r="I1516" s="5">
        <v>6</v>
      </c>
      <c r="J1516" s="5">
        <v>2394</v>
      </c>
    </row>
    <row r="1517" spans="1:10" ht="15.75" customHeight="1" x14ac:dyDescent="0.25">
      <c r="A1517" s="3" t="s">
        <v>1562</v>
      </c>
      <c r="B1517" s="4">
        <v>43588</v>
      </c>
      <c r="C1517" s="5">
        <v>1</v>
      </c>
      <c r="D1517" s="5" t="s">
        <v>16</v>
      </c>
      <c r="E1517" s="5" t="s">
        <v>17</v>
      </c>
      <c r="F1517" s="5" t="s">
        <v>18</v>
      </c>
      <c r="G1517" s="5" t="s">
        <v>24</v>
      </c>
      <c r="H1517" s="5">
        <v>159</v>
      </c>
      <c r="I1517" s="5">
        <v>0</v>
      </c>
      <c r="J1517" s="5">
        <v>0</v>
      </c>
    </row>
    <row r="1518" spans="1:10" ht="15.75" customHeight="1" x14ac:dyDescent="0.25">
      <c r="A1518" s="3" t="s">
        <v>1563</v>
      </c>
      <c r="B1518" s="4">
        <v>43588</v>
      </c>
      <c r="C1518" s="5">
        <v>17</v>
      </c>
      <c r="D1518" s="5" t="s">
        <v>35</v>
      </c>
      <c r="E1518" s="5" t="s">
        <v>36</v>
      </c>
      <c r="F1518" s="5" t="s">
        <v>28</v>
      </c>
      <c r="G1518" s="5" t="s">
        <v>31</v>
      </c>
      <c r="H1518" s="5">
        <v>69</v>
      </c>
      <c r="I1518" s="5">
        <v>5</v>
      </c>
      <c r="J1518" s="5">
        <v>345</v>
      </c>
    </row>
    <row r="1519" spans="1:10" ht="15.75" customHeight="1" x14ac:dyDescent="0.25">
      <c r="A1519" s="3" t="s">
        <v>1564</v>
      </c>
      <c r="B1519" s="4">
        <v>43588</v>
      </c>
      <c r="C1519" s="5">
        <v>3</v>
      </c>
      <c r="D1519" s="5" t="s">
        <v>43</v>
      </c>
      <c r="E1519" s="5" t="s">
        <v>17</v>
      </c>
      <c r="F1519" s="5" t="s">
        <v>18</v>
      </c>
      <c r="G1519" s="5" t="s">
        <v>31</v>
      </c>
      <c r="H1519" s="5">
        <v>69</v>
      </c>
      <c r="I1519" s="5">
        <v>8</v>
      </c>
      <c r="J1519" s="5">
        <v>552</v>
      </c>
    </row>
    <row r="1520" spans="1:10" ht="15.75" customHeight="1" x14ac:dyDescent="0.25">
      <c r="A1520" s="3" t="s">
        <v>1565</v>
      </c>
      <c r="B1520" s="4">
        <v>43589</v>
      </c>
      <c r="C1520" s="5">
        <v>14</v>
      </c>
      <c r="D1520" s="5" t="s">
        <v>38</v>
      </c>
      <c r="E1520" s="5" t="s">
        <v>63</v>
      </c>
      <c r="F1520" s="5" t="s">
        <v>13</v>
      </c>
      <c r="G1520" s="5" t="s">
        <v>31</v>
      </c>
      <c r="H1520" s="5">
        <v>69</v>
      </c>
      <c r="I1520" s="5">
        <v>9</v>
      </c>
      <c r="J1520" s="5">
        <v>621</v>
      </c>
    </row>
    <row r="1521" spans="1:10" ht="15.75" customHeight="1" x14ac:dyDescent="0.25">
      <c r="A1521" s="3" t="s">
        <v>1566</v>
      </c>
      <c r="B1521" s="4">
        <v>43590</v>
      </c>
      <c r="C1521" s="5">
        <v>12</v>
      </c>
      <c r="D1521" s="5" t="s">
        <v>66</v>
      </c>
      <c r="E1521" s="5" t="s">
        <v>63</v>
      </c>
      <c r="F1521" s="5" t="s">
        <v>13</v>
      </c>
      <c r="G1521" s="5" t="s">
        <v>24</v>
      </c>
      <c r="H1521" s="5">
        <v>159</v>
      </c>
      <c r="I1521" s="5">
        <v>4</v>
      </c>
      <c r="J1521" s="5">
        <v>636</v>
      </c>
    </row>
    <row r="1522" spans="1:10" ht="15.75" customHeight="1" x14ac:dyDescent="0.25">
      <c r="A1522" s="3" t="s">
        <v>1567</v>
      </c>
      <c r="B1522" s="4">
        <v>43590</v>
      </c>
      <c r="C1522" s="5">
        <v>19</v>
      </c>
      <c r="D1522" s="5" t="s">
        <v>56</v>
      </c>
      <c r="E1522" s="5" t="s">
        <v>27</v>
      </c>
      <c r="F1522" s="5" t="s">
        <v>28</v>
      </c>
      <c r="G1522" s="5" t="s">
        <v>41</v>
      </c>
      <c r="H1522" s="5">
        <v>399</v>
      </c>
      <c r="I1522" s="5">
        <v>5</v>
      </c>
      <c r="J1522" s="5">
        <v>1995</v>
      </c>
    </row>
    <row r="1523" spans="1:10" ht="15.75" customHeight="1" x14ac:dyDescent="0.25">
      <c r="A1523" s="3" t="s">
        <v>1568</v>
      </c>
      <c r="B1523" s="4">
        <v>43591</v>
      </c>
      <c r="C1523" s="5">
        <v>15</v>
      </c>
      <c r="D1523" s="5" t="s">
        <v>118</v>
      </c>
      <c r="E1523" s="5" t="s">
        <v>63</v>
      </c>
      <c r="F1523" s="5" t="s">
        <v>13</v>
      </c>
      <c r="G1523" s="5" t="s">
        <v>31</v>
      </c>
      <c r="H1523" s="5">
        <v>69</v>
      </c>
      <c r="I1523" s="5">
        <v>9</v>
      </c>
      <c r="J1523" s="5">
        <v>621</v>
      </c>
    </row>
    <row r="1524" spans="1:10" ht="15.75" customHeight="1" x14ac:dyDescent="0.25">
      <c r="A1524" s="3" t="s">
        <v>1569</v>
      </c>
      <c r="B1524" s="4">
        <v>43592</v>
      </c>
      <c r="C1524" s="5">
        <v>11</v>
      </c>
      <c r="D1524" s="5" t="s">
        <v>11</v>
      </c>
      <c r="E1524" s="5" t="s">
        <v>12</v>
      </c>
      <c r="F1524" s="5" t="s">
        <v>13</v>
      </c>
      <c r="G1524" s="5" t="s">
        <v>24</v>
      </c>
      <c r="H1524" s="5">
        <v>159</v>
      </c>
      <c r="I1524" s="5">
        <v>3</v>
      </c>
      <c r="J1524" s="5">
        <v>477</v>
      </c>
    </row>
    <row r="1525" spans="1:10" ht="15.75" customHeight="1" x14ac:dyDescent="0.25">
      <c r="A1525" s="3" t="s">
        <v>1570</v>
      </c>
      <c r="B1525" s="4">
        <v>43592</v>
      </c>
      <c r="C1525" s="5">
        <v>14</v>
      </c>
      <c r="D1525" s="5" t="s">
        <v>38</v>
      </c>
      <c r="E1525" s="5" t="s">
        <v>63</v>
      </c>
      <c r="F1525" s="5" t="s">
        <v>13</v>
      </c>
      <c r="G1525" s="5" t="s">
        <v>24</v>
      </c>
      <c r="H1525" s="5">
        <v>159</v>
      </c>
      <c r="I1525" s="5">
        <v>1</v>
      </c>
      <c r="J1525" s="5">
        <v>159</v>
      </c>
    </row>
    <row r="1526" spans="1:10" ht="15.75" customHeight="1" x14ac:dyDescent="0.25">
      <c r="A1526" s="3" t="s">
        <v>1571</v>
      </c>
      <c r="B1526" s="4">
        <v>43592</v>
      </c>
      <c r="C1526" s="5">
        <v>3</v>
      </c>
      <c r="D1526" s="5" t="s">
        <v>43</v>
      </c>
      <c r="E1526" s="5" t="s">
        <v>68</v>
      </c>
      <c r="F1526" s="5" t="s">
        <v>18</v>
      </c>
      <c r="G1526" s="5" t="s">
        <v>31</v>
      </c>
      <c r="H1526" s="5">
        <v>69</v>
      </c>
      <c r="I1526" s="5">
        <v>6</v>
      </c>
      <c r="J1526" s="5">
        <v>414</v>
      </c>
    </row>
    <row r="1527" spans="1:10" ht="15.75" customHeight="1" x14ac:dyDescent="0.25">
      <c r="A1527" s="3" t="s">
        <v>1572</v>
      </c>
      <c r="B1527" s="4">
        <v>43592</v>
      </c>
      <c r="C1527" s="5">
        <v>4</v>
      </c>
      <c r="D1527" s="5" t="s">
        <v>51</v>
      </c>
      <c r="E1527" s="5" t="s">
        <v>68</v>
      </c>
      <c r="F1527" s="5" t="s">
        <v>18</v>
      </c>
      <c r="G1527" s="5" t="s">
        <v>19</v>
      </c>
      <c r="H1527" s="5">
        <v>289</v>
      </c>
      <c r="I1527" s="5">
        <v>5</v>
      </c>
      <c r="J1527" s="5">
        <v>1445</v>
      </c>
    </row>
    <row r="1528" spans="1:10" ht="15.75" customHeight="1" x14ac:dyDescent="0.25">
      <c r="A1528" s="3" t="s">
        <v>1573</v>
      </c>
      <c r="B1528" s="4">
        <v>43592</v>
      </c>
      <c r="C1528" s="5">
        <v>16</v>
      </c>
      <c r="D1528" s="5" t="s">
        <v>30</v>
      </c>
      <c r="E1528" s="5" t="s">
        <v>27</v>
      </c>
      <c r="F1528" s="5" t="s">
        <v>28</v>
      </c>
      <c r="G1528" s="5" t="s">
        <v>24</v>
      </c>
      <c r="H1528" s="5">
        <v>159</v>
      </c>
      <c r="I1528" s="5">
        <v>7</v>
      </c>
      <c r="J1528" s="5">
        <v>1113</v>
      </c>
    </row>
    <row r="1529" spans="1:10" ht="15.75" customHeight="1" x14ac:dyDescent="0.25">
      <c r="A1529" s="3" t="s">
        <v>1574</v>
      </c>
      <c r="B1529" s="4">
        <v>43592</v>
      </c>
      <c r="C1529" s="5">
        <v>13</v>
      </c>
      <c r="D1529" s="5" t="s">
        <v>33</v>
      </c>
      <c r="E1529" s="5" t="s">
        <v>63</v>
      </c>
      <c r="F1529" s="5" t="s">
        <v>13</v>
      </c>
      <c r="G1529" s="5" t="s">
        <v>24</v>
      </c>
      <c r="H1529" s="5">
        <v>159</v>
      </c>
      <c r="I1529" s="5">
        <v>3</v>
      </c>
      <c r="J1529" s="5">
        <v>477</v>
      </c>
    </row>
    <row r="1530" spans="1:10" ht="15.75" customHeight="1" x14ac:dyDescent="0.25">
      <c r="A1530" s="3" t="s">
        <v>1575</v>
      </c>
      <c r="B1530" s="4">
        <v>43592</v>
      </c>
      <c r="C1530" s="5">
        <v>18</v>
      </c>
      <c r="D1530" s="5" t="s">
        <v>26</v>
      </c>
      <c r="E1530" s="5" t="s">
        <v>36</v>
      </c>
      <c r="F1530" s="5" t="s">
        <v>28</v>
      </c>
      <c r="G1530" s="5" t="s">
        <v>14</v>
      </c>
      <c r="H1530" s="5">
        <v>199</v>
      </c>
      <c r="I1530" s="5">
        <v>1</v>
      </c>
      <c r="J1530" s="5">
        <v>199</v>
      </c>
    </row>
    <row r="1531" spans="1:10" ht="15.75" customHeight="1" x14ac:dyDescent="0.25">
      <c r="A1531" s="3" t="s">
        <v>1576</v>
      </c>
      <c r="B1531" s="4">
        <v>43592</v>
      </c>
      <c r="C1531" s="5">
        <v>15</v>
      </c>
      <c r="D1531" s="5" t="s">
        <v>118</v>
      </c>
      <c r="E1531" s="5" t="s">
        <v>12</v>
      </c>
      <c r="F1531" s="5" t="s">
        <v>13</v>
      </c>
      <c r="G1531" s="5" t="s">
        <v>41</v>
      </c>
      <c r="H1531" s="5">
        <v>399</v>
      </c>
      <c r="I1531" s="5">
        <v>0</v>
      </c>
      <c r="J1531" s="5">
        <v>0</v>
      </c>
    </row>
    <row r="1532" spans="1:10" ht="15.75" customHeight="1" x14ac:dyDescent="0.25">
      <c r="A1532" s="3" t="s">
        <v>1577</v>
      </c>
      <c r="B1532" s="4">
        <v>43593</v>
      </c>
      <c r="C1532" s="5">
        <v>4</v>
      </c>
      <c r="D1532" s="5" t="s">
        <v>51</v>
      </c>
      <c r="E1532" s="5" t="s">
        <v>17</v>
      </c>
      <c r="F1532" s="5" t="s">
        <v>18</v>
      </c>
      <c r="G1532" s="5" t="s">
        <v>14</v>
      </c>
      <c r="H1532" s="5">
        <v>199</v>
      </c>
      <c r="I1532" s="5">
        <v>7</v>
      </c>
      <c r="J1532" s="5">
        <v>1393</v>
      </c>
    </row>
    <row r="1533" spans="1:10" ht="15.75" customHeight="1" x14ac:dyDescent="0.25">
      <c r="A1533" s="3" t="s">
        <v>1578</v>
      </c>
      <c r="B1533" s="4">
        <v>43594</v>
      </c>
      <c r="C1533" s="5">
        <v>11</v>
      </c>
      <c r="D1533" s="5" t="s">
        <v>11</v>
      </c>
      <c r="E1533" s="5" t="s">
        <v>63</v>
      </c>
      <c r="F1533" s="5" t="s">
        <v>13</v>
      </c>
      <c r="G1533" s="5" t="s">
        <v>19</v>
      </c>
      <c r="H1533" s="5">
        <v>289</v>
      </c>
      <c r="I1533" s="5">
        <v>1</v>
      </c>
      <c r="J1533" s="5">
        <v>289</v>
      </c>
    </row>
    <row r="1534" spans="1:10" ht="15.75" customHeight="1" x14ac:dyDescent="0.25">
      <c r="A1534" s="3" t="s">
        <v>1579</v>
      </c>
      <c r="B1534" s="4">
        <v>43594</v>
      </c>
      <c r="C1534" s="5">
        <v>18</v>
      </c>
      <c r="D1534" s="5" t="s">
        <v>26</v>
      </c>
      <c r="E1534" s="5" t="s">
        <v>36</v>
      </c>
      <c r="F1534" s="5" t="s">
        <v>28</v>
      </c>
      <c r="G1534" s="5" t="s">
        <v>31</v>
      </c>
      <c r="H1534" s="5">
        <v>69</v>
      </c>
      <c r="I1534" s="5">
        <v>4</v>
      </c>
      <c r="J1534" s="5">
        <v>276</v>
      </c>
    </row>
    <row r="1535" spans="1:10" ht="15.75" customHeight="1" x14ac:dyDescent="0.25">
      <c r="A1535" s="3" t="s">
        <v>1580</v>
      </c>
      <c r="B1535" s="4">
        <v>43594</v>
      </c>
      <c r="C1535" s="5">
        <v>1</v>
      </c>
      <c r="D1535" s="5" t="s">
        <v>16</v>
      </c>
      <c r="E1535" s="5" t="s">
        <v>17</v>
      </c>
      <c r="F1535" s="5" t="s">
        <v>18</v>
      </c>
      <c r="G1535" s="5" t="s">
        <v>31</v>
      </c>
      <c r="H1535" s="5">
        <v>69</v>
      </c>
      <c r="I1535" s="5">
        <v>1</v>
      </c>
      <c r="J1535" s="5">
        <v>69</v>
      </c>
    </row>
    <row r="1536" spans="1:10" ht="15.75" customHeight="1" x14ac:dyDescent="0.25">
      <c r="A1536" s="3" t="s">
        <v>1581</v>
      </c>
      <c r="B1536" s="4">
        <v>43594</v>
      </c>
      <c r="C1536" s="5">
        <v>7</v>
      </c>
      <c r="D1536" s="5" t="s">
        <v>88</v>
      </c>
      <c r="E1536" s="5" t="s">
        <v>22</v>
      </c>
      <c r="F1536" s="5" t="s">
        <v>23</v>
      </c>
      <c r="G1536" s="5" t="s">
        <v>31</v>
      </c>
      <c r="H1536" s="5">
        <v>69</v>
      </c>
      <c r="I1536" s="5">
        <v>5</v>
      </c>
      <c r="J1536" s="5">
        <v>345</v>
      </c>
    </row>
    <row r="1537" spans="1:10" ht="15.75" customHeight="1" x14ac:dyDescent="0.25">
      <c r="A1537" s="3" t="s">
        <v>1582</v>
      </c>
      <c r="B1537" s="4">
        <v>43595</v>
      </c>
      <c r="C1537" s="5">
        <v>19</v>
      </c>
      <c r="D1537" s="5" t="s">
        <v>56</v>
      </c>
      <c r="E1537" s="5" t="s">
        <v>27</v>
      </c>
      <c r="F1537" s="5" t="s">
        <v>28</v>
      </c>
      <c r="G1537" s="5" t="s">
        <v>24</v>
      </c>
      <c r="H1537" s="5">
        <v>159</v>
      </c>
      <c r="I1537" s="5">
        <v>3</v>
      </c>
      <c r="J1537" s="5">
        <v>477</v>
      </c>
    </row>
    <row r="1538" spans="1:10" ht="15.75" customHeight="1" x14ac:dyDescent="0.25">
      <c r="A1538" s="3" t="s">
        <v>1583</v>
      </c>
      <c r="B1538" s="4">
        <v>43595</v>
      </c>
      <c r="C1538" s="5">
        <v>17</v>
      </c>
      <c r="D1538" s="5" t="s">
        <v>35</v>
      </c>
      <c r="E1538" s="5" t="s">
        <v>27</v>
      </c>
      <c r="F1538" s="5" t="s">
        <v>28</v>
      </c>
      <c r="G1538" s="5" t="s">
        <v>41</v>
      </c>
      <c r="H1538" s="5">
        <v>399</v>
      </c>
      <c r="I1538" s="5">
        <v>1</v>
      </c>
      <c r="J1538" s="5">
        <v>399</v>
      </c>
    </row>
    <row r="1539" spans="1:10" ht="15.75" customHeight="1" x14ac:dyDescent="0.25">
      <c r="A1539" s="3" t="s">
        <v>1584</v>
      </c>
      <c r="B1539" s="4">
        <v>43595</v>
      </c>
      <c r="C1539" s="5">
        <v>3</v>
      </c>
      <c r="D1539" s="5" t="s">
        <v>43</v>
      </c>
      <c r="E1539" s="5" t="s">
        <v>68</v>
      </c>
      <c r="F1539" s="5" t="s">
        <v>18</v>
      </c>
      <c r="G1539" s="5" t="s">
        <v>31</v>
      </c>
      <c r="H1539" s="5">
        <v>69</v>
      </c>
      <c r="I1539" s="5">
        <v>6</v>
      </c>
      <c r="J1539" s="5">
        <v>414</v>
      </c>
    </row>
    <row r="1540" spans="1:10" ht="15.75" customHeight="1" x14ac:dyDescent="0.25">
      <c r="A1540" s="3" t="s">
        <v>1585</v>
      </c>
      <c r="B1540" s="4">
        <v>43596</v>
      </c>
      <c r="C1540" s="5">
        <v>15</v>
      </c>
      <c r="D1540" s="5" t="s">
        <v>118</v>
      </c>
      <c r="E1540" s="5" t="s">
        <v>63</v>
      </c>
      <c r="F1540" s="5" t="s">
        <v>13</v>
      </c>
      <c r="G1540" s="5" t="s">
        <v>14</v>
      </c>
      <c r="H1540" s="5">
        <v>199</v>
      </c>
      <c r="I1540" s="5">
        <v>7</v>
      </c>
      <c r="J1540" s="5">
        <v>1393</v>
      </c>
    </row>
    <row r="1541" spans="1:10" ht="15.75" customHeight="1" x14ac:dyDescent="0.25">
      <c r="A1541" s="3" t="s">
        <v>1586</v>
      </c>
      <c r="B1541" s="4">
        <v>43597</v>
      </c>
      <c r="C1541" s="5">
        <v>9</v>
      </c>
      <c r="D1541" s="5" t="s">
        <v>21</v>
      </c>
      <c r="E1541" s="5" t="s">
        <v>46</v>
      </c>
      <c r="F1541" s="5" t="s">
        <v>23</v>
      </c>
      <c r="G1541" s="5" t="s">
        <v>24</v>
      </c>
      <c r="H1541" s="5">
        <v>159</v>
      </c>
      <c r="I1541" s="5">
        <v>6</v>
      </c>
      <c r="J1541" s="5">
        <v>954</v>
      </c>
    </row>
    <row r="1542" spans="1:10" ht="15.75" customHeight="1" x14ac:dyDescent="0.25">
      <c r="A1542" s="3" t="s">
        <v>1587</v>
      </c>
      <c r="B1542" s="4">
        <v>43597</v>
      </c>
      <c r="C1542" s="5">
        <v>3</v>
      </c>
      <c r="D1542" s="5" t="s">
        <v>43</v>
      </c>
      <c r="E1542" s="5" t="s">
        <v>17</v>
      </c>
      <c r="F1542" s="5" t="s">
        <v>18</v>
      </c>
      <c r="G1542" s="5" t="s">
        <v>19</v>
      </c>
      <c r="H1542" s="5">
        <v>289</v>
      </c>
      <c r="I1542" s="5">
        <v>9</v>
      </c>
      <c r="J1542" s="5">
        <v>2601</v>
      </c>
    </row>
    <row r="1543" spans="1:10" ht="15.75" customHeight="1" x14ac:dyDescent="0.25">
      <c r="A1543" s="3" t="s">
        <v>1588</v>
      </c>
      <c r="B1543" s="4">
        <v>43598</v>
      </c>
      <c r="C1543" s="5">
        <v>5</v>
      </c>
      <c r="D1543" s="5" t="s">
        <v>60</v>
      </c>
      <c r="E1543" s="5" t="s">
        <v>68</v>
      </c>
      <c r="F1543" s="5" t="s">
        <v>18</v>
      </c>
      <c r="G1543" s="5" t="s">
        <v>14</v>
      </c>
      <c r="H1543" s="5">
        <v>199</v>
      </c>
      <c r="I1543" s="5">
        <v>6</v>
      </c>
      <c r="J1543" s="5">
        <v>1194</v>
      </c>
    </row>
    <row r="1544" spans="1:10" ht="15.75" customHeight="1" x14ac:dyDescent="0.25">
      <c r="A1544" s="3" t="s">
        <v>1589</v>
      </c>
      <c r="B1544" s="4">
        <v>43598</v>
      </c>
      <c r="C1544" s="5">
        <v>11</v>
      </c>
      <c r="D1544" s="5" t="s">
        <v>11</v>
      </c>
      <c r="E1544" s="5" t="s">
        <v>63</v>
      </c>
      <c r="F1544" s="5" t="s">
        <v>13</v>
      </c>
      <c r="G1544" s="5" t="s">
        <v>41</v>
      </c>
      <c r="H1544" s="5">
        <v>399</v>
      </c>
      <c r="I1544" s="5">
        <v>2</v>
      </c>
      <c r="J1544" s="5">
        <v>798</v>
      </c>
    </row>
    <row r="1545" spans="1:10" ht="15.75" customHeight="1" x14ac:dyDescent="0.25">
      <c r="A1545" s="3" t="s">
        <v>1590</v>
      </c>
      <c r="B1545" s="4">
        <v>43598</v>
      </c>
      <c r="C1545" s="5">
        <v>19</v>
      </c>
      <c r="D1545" s="5" t="s">
        <v>56</v>
      </c>
      <c r="E1545" s="5" t="s">
        <v>36</v>
      </c>
      <c r="F1545" s="5" t="s">
        <v>28</v>
      </c>
      <c r="G1545" s="5" t="s">
        <v>14</v>
      </c>
      <c r="H1545" s="5">
        <v>199</v>
      </c>
      <c r="I1545" s="5">
        <v>5</v>
      </c>
      <c r="J1545" s="5">
        <v>995</v>
      </c>
    </row>
    <row r="1546" spans="1:10" ht="15.75" customHeight="1" x14ac:dyDescent="0.25">
      <c r="A1546" s="3" t="s">
        <v>1591</v>
      </c>
      <c r="B1546" s="4">
        <v>43599</v>
      </c>
      <c r="C1546" s="5">
        <v>11</v>
      </c>
      <c r="D1546" s="5" t="s">
        <v>11</v>
      </c>
      <c r="E1546" s="5" t="s">
        <v>12</v>
      </c>
      <c r="F1546" s="5" t="s">
        <v>13</v>
      </c>
      <c r="G1546" s="5" t="s">
        <v>41</v>
      </c>
      <c r="H1546" s="5">
        <v>399</v>
      </c>
      <c r="I1546" s="5">
        <v>6</v>
      </c>
      <c r="J1546" s="5">
        <v>2394</v>
      </c>
    </row>
    <row r="1547" spans="1:10" ht="15.75" customHeight="1" x14ac:dyDescent="0.25">
      <c r="A1547" s="3" t="s">
        <v>1592</v>
      </c>
      <c r="B1547" s="4">
        <v>43600</v>
      </c>
      <c r="C1547" s="5">
        <v>15</v>
      </c>
      <c r="D1547" s="5" t="s">
        <v>118</v>
      </c>
      <c r="E1547" s="5" t="s">
        <v>63</v>
      </c>
      <c r="F1547" s="5" t="s">
        <v>13</v>
      </c>
      <c r="G1547" s="5" t="s">
        <v>14</v>
      </c>
      <c r="H1547" s="5">
        <v>199</v>
      </c>
      <c r="I1547" s="5">
        <v>7</v>
      </c>
      <c r="J1547" s="5">
        <v>1393</v>
      </c>
    </row>
    <row r="1548" spans="1:10" ht="15.75" customHeight="1" x14ac:dyDescent="0.25">
      <c r="A1548" s="3" t="s">
        <v>1593</v>
      </c>
      <c r="B1548" s="4">
        <v>43600</v>
      </c>
      <c r="C1548" s="5">
        <v>6</v>
      </c>
      <c r="D1548" s="5" t="s">
        <v>48</v>
      </c>
      <c r="E1548" s="5" t="s">
        <v>22</v>
      </c>
      <c r="F1548" s="5" t="s">
        <v>23</v>
      </c>
      <c r="G1548" s="5" t="s">
        <v>24</v>
      </c>
      <c r="H1548" s="5">
        <v>159</v>
      </c>
      <c r="I1548" s="5">
        <v>5</v>
      </c>
      <c r="J1548" s="5">
        <v>795</v>
      </c>
    </row>
    <row r="1549" spans="1:10" ht="15.75" customHeight="1" x14ac:dyDescent="0.25">
      <c r="A1549" s="3" t="s">
        <v>1594</v>
      </c>
      <c r="B1549" s="4">
        <v>43600</v>
      </c>
      <c r="C1549" s="5">
        <v>14</v>
      </c>
      <c r="D1549" s="5" t="s">
        <v>38</v>
      </c>
      <c r="E1549" s="5" t="s">
        <v>12</v>
      </c>
      <c r="F1549" s="5" t="s">
        <v>13</v>
      </c>
      <c r="G1549" s="5" t="s">
        <v>24</v>
      </c>
      <c r="H1549" s="5">
        <v>159</v>
      </c>
      <c r="I1549" s="5">
        <v>8</v>
      </c>
      <c r="J1549" s="5">
        <v>1272</v>
      </c>
    </row>
    <row r="1550" spans="1:10" ht="15.75" customHeight="1" x14ac:dyDescent="0.25">
      <c r="A1550" s="3" t="s">
        <v>1595</v>
      </c>
      <c r="B1550" s="4">
        <v>43601</v>
      </c>
      <c r="C1550" s="5">
        <v>3</v>
      </c>
      <c r="D1550" s="5" t="s">
        <v>43</v>
      </c>
      <c r="E1550" s="5" t="s">
        <v>17</v>
      </c>
      <c r="F1550" s="5" t="s">
        <v>18</v>
      </c>
      <c r="G1550" s="5" t="s">
        <v>19</v>
      </c>
      <c r="H1550" s="5">
        <v>289</v>
      </c>
      <c r="I1550" s="5">
        <v>4</v>
      </c>
      <c r="J1550" s="5">
        <v>1156</v>
      </c>
    </row>
    <row r="1551" spans="1:10" ht="15.75" customHeight="1" x14ac:dyDescent="0.25">
      <c r="A1551" s="3" t="s">
        <v>1596</v>
      </c>
      <c r="B1551" s="4">
        <v>43602</v>
      </c>
      <c r="C1551" s="5">
        <v>15</v>
      </c>
      <c r="D1551" s="5" t="s">
        <v>118</v>
      </c>
      <c r="E1551" s="5" t="s">
        <v>12</v>
      </c>
      <c r="F1551" s="5" t="s">
        <v>13</v>
      </c>
      <c r="G1551" s="5" t="s">
        <v>14</v>
      </c>
      <c r="H1551" s="5">
        <v>199</v>
      </c>
      <c r="I1551" s="5">
        <v>3</v>
      </c>
      <c r="J1551" s="5">
        <v>597</v>
      </c>
    </row>
    <row r="1552" spans="1:10" ht="15.75" customHeight="1" x14ac:dyDescent="0.25">
      <c r="A1552" s="3" t="s">
        <v>1597</v>
      </c>
      <c r="B1552" s="4">
        <v>43602</v>
      </c>
      <c r="C1552" s="5">
        <v>1</v>
      </c>
      <c r="D1552" s="5" t="s">
        <v>16</v>
      </c>
      <c r="E1552" s="5" t="s">
        <v>68</v>
      </c>
      <c r="F1552" s="5" t="s">
        <v>18</v>
      </c>
      <c r="G1552" s="5" t="s">
        <v>41</v>
      </c>
      <c r="H1552" s="5">
        <v>399</v>
      </c>
      <c r="I1552" s="5">
        <v>7</v>
      </c>
      <c r="J1552" s="5">
        <v>2793</v>
      </c>
    </row>
    <row r="1553" spans="1:10" ht="15.75" customHeight="1" x14ac:dyDescent="0.25">
      <c r="A1553" s="3" t="s">
        <v>1598</v>
      </c>
      <c r="B1553" s="4">
        <v>43602</v>
      </c>
      <c r="C1553" s="5">
        <v>1</v>
      </c>
      <c r="D1553" s="5" t="s">
        <v>16</v>
      </c>
      <c r="E1553" s="5" t="s">
        <v>17</v>
      </c>
      <c r="F1553" s="5" t="s">
        <v>18</v>
      </c>
      <c r="G1553" s="5" t="s">
        <v>19</v>
      </c>
      <c r="H1553" s="5">
        <v>289</v>
      </c>
      <c r="I1553" s="5">
        <v>9</v>
      </c>
      <c r="J1553" s="5">
        <v>2601</v>
      </c>
    </row>
    <row r="1554" spans="1:10" ht="15.75" customHeight="1" x14ac:dyDescent="0.25">
      <c r="A1554" s="3" t="s">
        <v>1599</v>
      </c>
      <c r="B1554" s="4">
        <v>43602</v>
      </c>
      <c r="C1554" s="5">
        <v>10</v>
      </c>
      <c r="D1554" s="5" t="s">
        <v>58</v>
      </c>
      <c r="E1554" s="5" t="s">
        <v>46</v>
      </c>
      <c r="F1554" s="5" t="s">
        <v>23</v>
      </c>
      <c r="G1554" s="5" t="s">
        <v>19</v>
      </c>
      <c r="H1554" s="5">
        <v>289</v>
      </c>
      <c r="I1554" s="5">
        <v>2</v>
      </c>
      <c r="J1554" s="5">
        <v>578</v>
      </c>
    </row>
    <row r="1555" spans="1:10" ht="15.75" customHeight="1" x14ac:dyDescent="0.25">
      <c r="A1555" s="3" t="s">
        <v>1600</v>
      </c>
      <c r="B1555" s="4">
        <v>43602</v>
      </c>
      <c r="C1555" s="5">
        <v>13</v>
      </c>
      <c r="D1555" s="5" t="s">
        <v>33</v>
      </c>
      <c r="E1555" s="5" t="s">
        <v>63</v>
      </c>
      <c r="F1555" s="5" t="s">
        <v>13</v>
      </c>
      <c r="G1555" s="5" t="s">
        <v>31</v>
      </c>
      <c r="H1555" s="5">
        <v>69</v>
      </c>
      <c r="I1555" s="5">
        <v>0</v>
      </c>
      <c r="J1555" s="5">
        <v>0</v>
      </c>
    </row>
    <row r="1556" spans="1:10" ht="15.75" customHeight="1" x14ac:dyDescent="0.25">
      <c r="A1556" s="3" t="s">
        <v>1601</v>
      </c>
      <c r="B1556" s="4">
        <v>43602</v>
      </c>
      <c r="C1556" s="5">
        <v>14</v>
      </c>
      <c r="D1556" s="5" t="s">
        <v>38</v>
      </c>
      <c r="E1556" s="5" t="s">
        <v>12</v>
      </c>
      <c r="F1556" s="5" t="s">
        <v>13</v>
      </c>
      <c r="G1556" s="5" t="s">
        <v>19</v>
      </c>
      <c r="H1556" s="5">
        <v>289</v>
      </c>
      <c r="I1556" s="5">
        <v>6</v>
      </c>
      <c r="J1556" s="5">
        <v>1734</v>
      </c>
    </row>
    <row r="1557" spans="1:10" ht="15.75" customHeight="1" x14ac:dyDescent="0.25">
      <c r="A1557" s="3" t="s">
        <v>1602</v>
      </c>
      <c r="B1557" s="4">
        <v>43602</v>
      </c>
      <c r="C1557" s="5">
        <v>17</v>
      </c>
      <c r="D1557" s="5" t="s">
        <v>35</v>
      </c>
      <c r="E1557" s="5" t="s">
        <v>27</v>
      </c>
      <c r="F1557" s="5" t="s">
        <v>28</v>
      </c>
      <c r="G1557" s="5" t="s">
        <v>14</v>
      </c>
      <c r="H1557" s="5">
        <v>199</v>
      </c>
      <c r="I1557" s="5">
        <v>2</v>
      </c>
      <c r="J1557" s="5">
        <v>398</v>
      </c>
    </row>
    <row r="1558" spans="1:10" ht="15.75" customHeight="1" x14ac:dyDescent="0.25">
      <c r="A1558" s="3" t="s">
        <v>1603</v>
      </c>
      <c r="B1558" s="4">
        <v>43602</v>
      </c>
      <c r="C1558" s="5">
        <v>1</v>
      </c>
      <c r="D1558" s="5" t="s">
        <v>16</v>
      </c>
      <c r="E1558" s="5" t="s">
        <v>68</v>
      </c>
      <c r="F1558" s="5" t="s">
        <v>18</v>
      </c>
      <c r="G1558" s="5" t="s">
        <v>31</v>
      </c>
      <c r="H1558" s="5">
        <v>69</v>
      </c>
      <c r="I1558" s="5">
        <v>7</v>
      </c>
      <c r="J1558" s="5">
        <v>483</v>
      </c>
    </row>
    <row r="1559" spans="1:10" ht="15.75" customHeight="1" x14ac:dyDescent="0.25">
      <c r="A1559" s="3" t="s">
        <v>1604</v>
      </c>
      <c r="B1559" s="4">
        <v>43603</v>
      </c>
      <c r="C1559" s="5">
        <v>2</v>
      </c>
      <c r="D1559" s="5" t="s">
        <v>106</v>
      </c>
      <c r="E1559" s="5" t="s">
        <v>68</v>
      </c>
      <c r="F1559" s="5" t="s">
        <v>18</v>
      </c>
      <c r="G1559" s="5" t="s">
        <v>41</v>
      </c>
      <c r="H1559" s="5">
        <v>399</v>
      </c>
      <c r="I1559" s="5">
        <v>4</v>
      </c>
      <c r="J1559" s="5">
        <v>1596</v>
      </c>
    </row>
    <row r="1560" spans="1:10" ht="15.75" customHeight="1" x14ac:dyDescent="0.25">
      <c r="A1560" s="3" t="s">
        <v>1605</v>
      </c>
      <c r="B1560" s="4">
        <v>43604</v>
      </c>
      <c r="C1560" s="5">
        <v>10</v>
      </c>
      <c r="D1560" s="5" t="s">
        <v>58</v>
      </c>
      <c r="E1560" s="5" t="s">
        <v>22</v>
      </c>
      <c r="F1560" s="5" t="s">
        <v>23</v>
      </c>
      <c r="G1560" s="5" t="s">
        <v>41</v>
      </c>
      <c r="H1560" s="5">
        <v>399</v>
      </c>
      <c r="I1560" s="5">
        <v>1</v>
      </c>
      <c r="J1560" s="5">
        <v>399</v>
      </c>
    </row>
    <row r="1561" spans="1:10" ht="15.75" customHeight="1" x14ac:dyDescent="0.25">
      <c r="A1561" s="3" t="s">
        <v>1606</v>
      </c>
      <c r="B1561" s="4">
        <v>43604</v>
      </c>
      <c r="C1561" s="5">
        <v>20</v>
      </c>
      <c r="D1561" s="5" t="s">
        <v>40</v>
      </c>
      <c r="E1561" s="5" t="s">
        <v>27</v>
      </c>
      <c r="F1561" s="5" t="s">
        <v>28</v>
      </c>
      <c r="G1561" s="5" t="s">
        <v>14</v>
      </c>
      <c r="H1561" s="5">
        <v>199</v>
      </c>
      <c r="I1561" s="5">
        <v>2</v>
      </c>
      <c r="J1561" s="5">
        <v>398</v>
      </c>
    </row>
    <row r="1562" spans="1:10" ht="15.75" customHeight="1" x14ac:dyDescent="0.25">
      <c r="A1562" s="3" t="s">
        <v>1607</v>
      </c>
      <c r="B1562" s="4">
        <v>43604</v>
      </c>
      <c r="C1562" s="5">
        <v>1</v>
      </c>
      <c r="D1562" s="5" t="s">
        <v>16</v>
      </c>
      <c r="E1562" s="5" t="s">
        <v>17</v>
      </c>
      <c r="F1562" s="5" t="s">
        <v>18</v>
      </c>
      <c r="G1562" s="5" t="s">
        <v>19</v>
      </c>
      <c r="H1562" s="5">
        <v>289</v>
      </c>
      <c r="I1562" s="5">
        <v>1</v>
      </c>
      <c r="J1562" s="5">
        <v>289</v>
      </c>
    </row>
    <row r="1563" spans="1:10" ht="15.75" customHeight="1" x14ac:dyDescent="0.25">
      <c r="A1563" s="3" t="s">
        <v>1608</v>
      </c>
      <c r="B1563" s="4">
        <v>43605</v>
      </c>
      <c r="C1563" s="5">
        <v>1</v>
      </c>
      <c r="D1563" s="5" t="s">
        <v>16</v>
      </c>
      <c r="E1563" s="5" t="s">
        <v>17</v>
      </c>
      <c r="F1563" s="5" t="s">
        <v>18</v>
      </c>
      <c r="G1563" s="5" t="s">
        <v>24</v>
      </c>
      <c r="H1563" s="5">
        <v>159</v>
      </c>
      <c r="I1563" s="5">
        <v>4</v>
      </c>
      <c r="J1563" s="5">
        <v>636</v>
      </c>
    </row>
    <row r="1564" spans="1:10" ht="15.75" customHeight="1" x14ac:dyDescent="0.25">
      <c r="A1564" s="3" t="s">
        <v>1609</v>
      </c>
      <c r="B1564" s="4">
        <v>43605</v>
      </c>
      <c r="C1564" s="5">
        <v>19</v>
      </c>
      <c r="D1564" s="5" t="s">
        <v>56</v>
      </c>
      <c r="E1564" s="5" t="s">
        <v>36</v>
      </c>
      <c r="F1564" s="5" t="s">
        <v>28</v>
      </c>
      <c r="G1564" s="5" t="s">
        <v>41</v>
      </c>
      <c r="H1564" s="5">
        <v>399</v>
      </c>
      <c r="I1564" s="5">
        <v>8</v>
      </c>
      <c r="J1564" s="5">
        <v>3192</v>
      </c>
    </row>
    <row r="1565" spans="1:10" ht="15.75" customHeight="1" x14ac:dyDescent="0.25">
      <c r="A1565" s="3" t="s">
        <v>1610</v>
      </c>
      <c r="B1565" s="4">
        <v>43605</v>
      </c>
      <c r="C1565" s="5">
        <v>2</v>
      </c>
      <c r="D1565" s="5" t="s">
        <v>106</v>
      </c>
      <c r="E1565" s="5" t="s">
        <v>17</v>
      </c>
      <c r="F1565" s="5" t="s">
        <v>18</v>
      </c>
      <c r="G1565" s="5" t="s">
        <v>14</v>
      </c>
      <c r="H1565" s="5">
        <v>199</v>
      </c>
      <c r="I1565" s="5">
        <v>9</v>
      </c>
      <c r="J1565" s="5">
        <v>1791</v>
      </c>
    </row>
    <row r="1566" spans="1:10" ht="15.75" customHeight="1" x14ac:dyDescent="0.25">
      <c r="A1566" s="3" t="s">
        <v>1611</v>
      </c>
      <c r="B1566" s="4">
        <v>43605</v>
      </c>
      <c r="C1566" s="5">
        <v>7</v>
      </c>
      <c r="D1566" s="5" t="s">
        <v>88</v>
      </c>
      <c r="E1566" s="5" t="s">
        <v>22</v>
      </c>
      <c r="F1566" s="5" t="s">
        <v>23</v>
      </c>
      <c r="G1566" s="5" t="s">
        <v>19</v>
      </c>
      <c r="H1566" s="5">
        <v>289</v>
      </c>
      <c r="I1566" s="5">
        <v>8</v>
      </c>
      <c r="J1566" s="5">
        <v>2312</v>
      </c>
    </row>
    <row r="1567" spans="1:10" ht="15.75" customHeight="1" x14ac:dyDescent="0.25">
      <c r="A1567" s="3" t="s">
        <v>1612</v>
      </c>
      <c r="B1567" s="4">
        <v>43606</v>
      </c>
      <c r="C1567" s="5">
        <v>5</v>
      </c>
      <c r="D1567" s="5" t="s">
        <v>60</v>
      </c>
      <c r="E1567" s="5" t="s">
        <v>17</v>
      </c>
      <c r="F1567" s="5" t="s">
        <v>18</v>
      </c>
      <c r="G1567" s="5" t="s">
        <v>19</v>
      </c>
      <c r="H1567" s="5">
        <v>289</v>
      </c>
      <c r="I1567" s="5">
        <v>2</v>
      </c>
      <c r="J1567" s="5">
        <v>578</v>
      </c>
    </row>
    <row r="1568" spans="1:10" ht="15.75" customHeight="1" x14ac:dyDescent="0.25">
      <c r="A1568" s="3" t="s">
        <v>1613</v>
      </c>
      <c r="B1568" s="4">
        <v>43606</v>
      </c>
      <c r="C1568" s="5">
        <v>17</v>
      </c>
      <c r="D1568" s="5" t="s">
        <v>35</v>
      </c>
      <c r="E1568" s="5" t="s">
        <v>36</v>
      </c>
      <c r="F1568" s="5" t="s">
        <v>28</v>
      </c>
      <c r="G1568" s="5" t="s">
        <v>31</v>
      </c>
      <c r="H1568" s="5">
        <v>69</v>
      </c>
      <c r="I1568" s="5">
        <v>2</v>
      </c>
      <c r="J1568" s="5">
        <v>138</v>
      </c>
    </row>
    <row r="1569" spans="1:10" ht="15.75" customHeight="1" x14ac:dyDescent="0.25">
      <c r="A1569" s="3" t="s">
        <v>1614</v>
      </c>
      <c r="B1569" s="4">
        <v>43607</v>
      </c>
      <c r="C1569" s="5">
        <v>10</v>
      </c>
      <c r="D1569" s="5" t="s">
        <v>58</v>
      </c>
      <c r="E1569" s="5" t="s">
        <v>22</v>
      </c>
      <c r="F1569" s="5" t="s">
        <v>23</v>
      </c>
      <c r="G1569" s="5" t="s">
        <v>19</v>
      </c>
      <c r="H1569" s="5">
        <v>289</v>
      </c>
      <c r="I1569" s="5">
        <v>7</v>
      </c>
      <c r="J1569" s="5">
        <v>2023</v>
      </c>
    </row>
    <row r="1570" spans="1:10" ht="15.75" customHeight="1" x14ac:dyDescent="0.25">
      <c r="A1570" s="3" t="s">
        <v>1615</v>
      </c>
      <c r="B1570" s="4">
        <v>43607</v>
      </c>
      <c r="C1570" s="5">
        <v>8</v>
      </c>
      <c r="D1570" s="5" t="s">
        <v>45</v>
      </c>
      <c r="E1570" s="5" t="s">
        <v>46</v>
      </c>
      <c r="F1570" s="5" t="s">
        <v>23</v>
      </c>
      <c r="G1570" s="5" t="s">
        <v>31</v>
      </c>
      <c r="H1570" s="5">
        <v>69</v>
      </c>
      <c r="I1570" s="5">
        <v>2</v>
      </c>
      <c r="J1570" s="5">
        <v>138</v>
      </c>
    </row>
    <row r="1571" spans="1:10" ht="15.75" customHeight="1" x14ac:dyDescent="0.25">
      <c r="A1571" s="3" t="s">
        <v>1616</v>
      </c>
      <c r="B1571" s="4">
        <v>43607</v>
      </c>
      <c r="C1571" s="5">
        <v>14</v>
      </c>
      <c r="D1571" s="5" t="s">
        <v>38</v>
      </c>
      <c r="E1571" s="5" t="s">
        <v>12</v>
      </c>
      <c r="F1571" s="5" t="s">
        <v>13</v>
      </c>
      <c r="G1571" s="5" t="s">
        <v>31</v>
      </c>
      <c r="H1571" s="5">
        <v>69</v>
      </c>
      <c r="I1571" s="5">
        <v>9</v>
      </c>
      <c r="J1571" s="5">
        <v>621</v>
      </c>
    </row>
    <row r="1572" spans="1:10" ht="15.75" customHeight="1" x14ac:dyDescent="0.25">
      <c r="A1572" s="3" t="s">
        <v>1617</v>
      </c>
      <c r="B1572" s="4">
        <v>43608</v>
      </c>
      <c r="C1572" s="5">
        <v>15</v>
      </c>
      <c r="D1572" s="5" t="s">
        <v>118</v>
      </c>
      <c r="E1572" s="5" t="s">
        <v>63</v>
      </c>
      <c r="F1572" s="5" t="s">
        <v>13</v>
      </c>
      <c r="G1572" s="5" t="s">
        <v>24</v>
      </c>
      <c r="H1572" s="5">
        <v>159</v>
      </c>
      <c r="I1572" s="5">
        <v>2</v>
      </c>
      <c r="J1572" s="5">
        <v>318</v>
      </c>
    </row>
    <row r="1573" spans="1:10" ht="15.75" customHeight="1" x14ac:dyDescent="0.25">
      <c r="A1573" s="3" t="s">
        <v>1618</v>
      </c>
      <c r="B1573" s="4">
        <v>43609</v>
      </c>
      <c r="C1573" s="5">
        <v>14</v>
      </c>
      <c r="D1573" s="5" t="s">
        <v>38</v>
      </c>
      <c r="E1573" s="5" t="s">
        <v>63</v>
      </c>
      <c r="F1573" s="5" t="s">
        <v>13</v>
      </c>
      <c r="G1573" s="5" t="s">
        <v>41</v>
      </c>
      <c r="H1573" s="5">
        <v>399</v>
      </c>
      <c r="I1573" s="5">
        <v>4</v>
      </c>
      <c r="J1573" s="5">
        <v>1596</v>
      </c>
    </row>
    <row r="1574" spans="1:10" ht="15.75" customHeight="1" x14ac:dyDescent="0.25">
      <c r="A1574" s="3" t="s">
        <v>1619</v>
      </c>
      <c r="B1574" s="4">
        <v>43610</v>
      </c>
      <c r="C1574" s="5">
        <v>5</v>
      </c>
      <c r="D1574" s="5" t="s">
        <v>60</v>
      </c>
      <c r="E1574" s="5" t="s">
        <v>17</v>
      </c>
      <c r="F1574" s="5" t="s">
        <v>18</v>
      </c>
      <c r="G1574" s="5" t="s">
        <v>24</v>
      </c>
      <c r="H1574" s="5">
        <v>159</v>
      </c>
      <c r="I1574" s="5">
        <v>3</v>
      </c>
      <c r="J1574" s="5">
        <v>477</v>
      </c>
    </row>
    <row r="1575" spans="1:10" ht="15.75" customHeight="1" x14ac:dyDescent="0.25">
      <c r="A1575" s="3" t="s">
        <v>1620</v>
      </c>
      <c r="B1575" s="4">
        <v>43610</v>
      </c>
      <c r="C1575" s="5">
        <v>17</v>
      </c>
      <c r="D1575" s="5" t="s">
        <v>35</v>
      </c>
      <c r="E1575" s="5" t="s">
        <v>27</v>
      </c>
      <c r="F1575" s="5" t="s">
        <v>28</v>
      </c>
      <c r="G1575" s="5" t="s">
        <v>19</v>
      </c>
      <c r="H1575" s="5">
        <v>289</v>
      </c>
      <c r="I1575" s="5">
        <v>3</v>
      </c>
      <c r="J1575" s="5">
        <v>867</v>
      </c>
    </row>
    <row r="1576" spans="1:10" ht="15.75" customHeight="1" x14ac:dyDescent="0.25">
      <c r="A1576" s="3" t="s">
        <v>1621</v>
      </c>
      <c r="B1576" s="4">
        <v>43610</v>
      </c>
      <c r="C1576" s="5">
        <v>5</v>
      </c>
      <c r="D1576" s="5" t="s">
        <v>60</v>
      </c>
      <c r="E1576" s="5" t="s">
        <v>68</v>
      </c>
      <c r="F1576" s="5" t="s">
        <v>18</v>
      </c>
      <c r="G1576" s="5" t="s">
        <v>24</v>
      </c>
      <c r="H1576" s="5">
        <v>159</v>
      </c>
      <c r="I1576" s="5">
        <v>2</v>
      </c>
      <c r="J1576" s="5">
        <v>318</v>
      </c>
    </row>
    <row r="1577" spans="1:10" ht="15.75" customHeight="1" x14ac:dyDescent="0.25">
      <c r="A1577" s="3" t="s">
        <v>1622</v>
      </c>
      <c r="B1577" s="4">
        <v>43610</v>
      </c>
      <c r="C1577" s="5">
        <v>12</v>
      </c>
      <c r="D1577" s="5" t="s">
        <v>66</v>
      </c>
      <c r="E1577" s="5" t="s">
        <v>63</v>
      </c>
      <c r="F1577" s="5" t="s">
        <v>13</v>
      </c>
      <c r="G1577" s="5" t="s">
        <v>41</v>
      </c>
      <c r="H1577" s="5">
        <v>399</v>
      </c>
      <c r="I1577" s="5">
        <v>2</v>
      </c>
      <c r="J1577" s="5">
        <v>798</v>
      </c>
    </row>
    <row r="1578" spans="1:10" ht="15.75" customHeight="1" x14ac:dyDescent="0.25">
      <c r="A1578" s="3" t="s">
        <v>1623</v>
      </c>
      <c r="B1578" s="4">
        <v>43610</v>
      </c>
      <c r="C1578" s="5">
        <v>13</v>
      </c>
      <c r="D1578" s="5" t="s">
        <v>33</v>
      </c>
      <c r="E1578" s="5" t="s">
        <v>63</v>
      </c>
      <c r="F1578" s="5" t="s">
        <v>13</v>
      </c>
      <c r="G1578" s="5" t="s">
        <v>14</v>
      </c>
      <c r="H1578" s="5">
        <v>199</v>
      </c>
      <c r="I1578" s="5">
        <v>0</v>
      </c>
      <c r="J1578" s="5">
        <v>0</v>
      </c>
    </row>
    <row r="1579" spans="1:10" ht="15.75" customHeight="1" x14ac:dyDescent="0.25">
      <c r="A1579" s="3" t="s">
        <v>1624</v>
      </c>
      <c r="B1579" s="4">
        <v>43610</v>
      </c>
      <c r="C1579" s="5">
        <v>7</v>
      </c>
      <c r="D1579" s="5" t="s">
        <v>88</v>
      </c>
      <c r="E1579" s="5" t="s">
        <v>46</v>
      </c>
      <c r="F1579" s="5" t="s">
        <v>23</v>
      </c>
      <c r="G1579" s="5" t="s">
        <v>31</v>
      </c>
      <c r="H1579" s="5">
        <v>69</v>
      </c>
      <c r="I1579" s="5">
        <v>3</v>
      </c>
      <c r="J1579" s="5">
        <v>207</v>
      </c>
    </row>
    <row r="1580" spans="1:10" ht="15.75" customHeight="1" x14ac:dyDescent="0.25">
      <c r="A1580" s="3" t="s">
        <v>1625</v>
      </c>
      <c r="B1580" s="4">
        <v>43610</v>
      </c>
      <c r="C1580" s="5">
        <v>1</v>
      </c>
      <c r="D1580" s="5" t="s">
        <v>16</v>
      </c>
      <c r="E1580" s="5" t="s">
        <v>68</v>
      </c>
      <c r="F1580" s="5" t="s">
        <v>18</v>
      </c>
      <c r="G1580" s="5" t="s">
        <v>14</v>
      </c>
      <c r="H1580" s="5">
        <v>199</v>
      </c>
      <c r="I1580" s="5">
        <v>1</v>
      </c>
      <c r="J1580" s="5">
        <v>199</v>
      </c>
    </row>
    <row r="1581" spans="1:10" ht="15.75" customHeight="1" x14ac:dyDescent="0.25">
      <c r="A1581" s="3" t="s">
        <v>1626</v>
      </c>
      <c r="B1581" s="4">
        <v>43610</v>
      </c>
      <c r="C1581" s="5">
        <v>11</v>
      </c>
      <c r="D1581" s="5" t="s">
        <v>11</v>
      </c>
      <c r="E1581" s="5" t="s">
        <v>63</v>
      </c>
      <c r="F1581" s="5" t="s">
        <v>13</v>
      </c>
      <c r="G1581" s="5" t="s">
        <v>14</v>
      </c>
      <c r="H1581" s="5">
        <v>199</v>
      </c>
      <c r="I1581" s="5">
        <v>6</v>
      </c>
      <c r="J1581" s="5">
        <v>1194</v>
      </c>
    </row>
    <row r="1582" spans="1:10" ht="15.75" customHeight="1" x14ac:dyDescent="0.25">
      <c r="A1582" s="3" t="s">
        <v>1627</v>
      </c>
      <c r="B1582" s="4">
        <v>43610</v>
      </c>
      <c r="C1582" s="5">
        <v>9</v>
      </c>
      <c r="D1582" s="5" t="s">
        <v>21</v>
      </c>
      <c r="E1582" s="5" t="s">
        <v>22</v>
      </c>
      <c r="F1582" s="5" t="s">
        <v>23</v>
      </c>
      <c r="G1582" s="5" t="s">
        <v>31</v>
      </c>
      <c r="H1582" s="5">
        <v>69</v>
      </c>
      <c r="I1582" s="5">
        <v>0</v>
      </c>
      <c r="J1582" s="5">
        <v>0</v>
      </c>
    </row>
    <row r="1583" spans="1:10" ht="15.75" customHeight="1" x14ac:dyDescent="0.25">
      <c r="A1583" s="3" t="s">
        <v>1628</v>
      </c>
      <c r="B1583" s="4">
        <v>43610</v>
      </c>
      <c r="C1583" s="5">
        <v>16</v>
      </c>
      <c r="D1583" s="5" t="s">
        <v>30</v>
      </c>
      <c r="E1583" s="5" t="s">
        <v>27</v>
      </c>
      <c r="F1583" s="5" t="s">
        <v>28</v>
      </c>
      <c r="G1583" s="5" t="s">
        <v>19</v>
      </c>
      <c r="H1583" s="5">
        <v>289</v>
      </c>
      <c r="I1583" s="5">
        <v>1</v>
      </c>
      <c r="J1583" s="5">
        <v>289</v>
      </c>
    </row>
    <row r="1584" spans="1:10" ht="15.75" customHeight="1" x14ac:dyDescent="0.25">
      <c r="A1584" s="3" t="s">
        <v>1629</v>
      </c>
      <c r="B1584" s="4">
        <v>43610</v>
      </c>
      <c r="C1584" s="5">
        <v>1</v>
      </c>
      <c r="D1584" s="5" t="s">
        <v>16</v>
      </c>
      <c r="E1584" s="5" t="s">
        <v>68</v>
      </c>
      <c r="F1584" s="5" t="s">
        <v>18</v>
      </c>
      <c r="G1584" s="5" t="s">
        <v>19</v>
      </c>
      <c r="H1584" s="5">
        <v>289</v>
      </c>
      <c r="I1584" s="5">
        <v>9</v>
      </c>
      <c r="J1584" s="5">
        <v>2601</v>
      </c>
    </row>
    <row r="1585" spans="1:10" ht="15.75" customHeight="1" x14ac:dyDescent="0.25">
      <c r="A1585" s="3" t="s">
        <v>1630</v>
      </c>
      <c r="B1585" s="4">
        <v>43610</v>
      </c>
      <c r="C1585" s="5">
        <v>5</v>
      </c>
      <c r="D1585" s="5" t="s">
        <v>60</v>
      </c>
      <c r="E1585" s="5" t="s">
        <v>68</v>
      </c>
      <c r="F1585" s="5" t="s">
        <v>18</v>
      </c>
      <c r="G1585" s="5" t="s">
        <v>14</v>
      </c>
      <c r="H1585" s="5">
        <v>199</v>
      </c>
      <c r="I1585" s="5">
        <v>8</v>
      </c>
      <c r="J1585" s="5">
        <v>1592</v>
      </c>
    </row>
    <row r="1586" spans="1:10" ht="15.75" customHeight="1" x14ac:dyDescent="0.25">
      <c r="A1586" s="3" t="s">
        <v>1631</v>
      </c>
      <c r="B1586" s="4">
        <v>43611</v>
      </c>
      <c r="C1586" s="5">
        <v>10</v>
      </c>
      <c r="D1586" s="5" t="s">
        <v>58</v>
      </c>
      <c r="E1586" s="5" t="s">
        <v>22</v>
      </c>
      <c r="F1586" s="5" t="s">
        <v>23</v>
      </c>
      <c r="G1586" s="5" t="s">
        <v>24</v>
      </c>
      <c r="H1586" s="5">
        <v>159</v>
      </c>
      <c r="I1586" s="5">
        <v>6</v>
      </c>
      <c r="J1586" s="5">
        <v>954</v>
      </c>
    </row>
    <row r="1587" spans="1:10" ht="15.75" customHeight="1" x14ac:dyDescent="0.25">
      <c r="A1587" s="3" t="s">
        <v>1632</v>
      </c>
      <c r="B1587" s="4">
        <v>43611</v>
      </c>
      <c r="C1587" s="5">
        <v>4</v>
      </c>
      <c r="D1587" s="5" t="s">
        <v>51</v>
      </c>
      <c r="E1587" s="5" t="s">
        <v>17</v>
      </c>
      <c r="F1587" s="5" t="s">
        <v>18</v>
      </c>
      <c r="G1587" s="5" t="s">
        <v>19</v>
      </c>
      <c r="H1587" s="5">
        <v>289</v>
      </c>
      <c r="I1587" s="5">
        <v>2</v>
      </c>
      <c r="J1587" s="5">
        <v>578</v>
      </c>
    </row>
    <row r="1588" spans="1:10" ht="15.75" customHeight="1" x14ac:dyDescent="0.25">
      <c r="A1588" s="3" t="s">
        <v>1633</v>
      </c>
      <c r="B1588" s="4">
        <v>43611</v>
      </c>
      <c r="C1588" s="5">
        <v>11</v>
      </c>
      <c r="D1588" s="5" t="s">
        <v>11</v>
      </c>
      <c r="E1588" s="5" t="s">
        <v>63</v>
      </c>
      <c r="F1588" s="5" t="s">
        <v>13</v>
      </c>
      <c r="G1588" s="5" t="s">
        <v>14</v>
      </c>
      <c r="H1588" s="5">
        <v>199</v>
      </c>
      <c r="I1588" s="5">
        <v>1</v>
      </c>
      <c r="J1588" s="5">
        <v>199</v>
      </c>
    </row>
    <row r="1589" spans="1:10" ht="15.75" customHeight="1" x14ac:dyDescent="0.25">
      <c r="A1589" s="3" t="s">
        <v>1634</v>
      </c>
      <c r="B1589" s="4">
        <v>43611</v>
      </c>
      <c r="C1589" s="5">
        <v>17</v>
      </c>
      <c r="D1589" s="5" t="s">
        <v>35</v>
      </c>
      <c r="E1589" s="5" t="s">
        <v>36</v>
      </c>
      <c r="F1589" s="5" t="s">
        <v>28</v>
      </c>
      <c r="G1589" s="5" t="s">
        <v>24</v>
      </c>
      <c r="H1589" s="5">
        <v>159</v>
      </c>
      <c r="I1589" s="5">
        <v>9</v>
      </c>
      <c r="J1589" s="5">
        <v>1431</v>
      </c>
    </row>
    <row r="1590" spans="1:10" ht="15.75" customHeight="1" x14ac:dyDescent="0.25">
      <c r="A1590" s="3" t="s">
        <v>1635</v>
      </c>
      <c r="B1590" s="4">
        <v>43611</v>
      </c>
      <c r="C1590" s="5">
        <v>7</v>
      </c>
      <c r="D1590" s="5" t="s">
        <v>88</v>
      </c>
      <c r="E1590" s="5" t="s">
        <v>46</v>
      </c>
      <c r="F1590" s="5" t="s">
        <v>23</v>
      </c>
      <c r="G1590" s="5" t="s">
        <v>31</v>
      </c>
      <c r="H1590" s="5">
        <v>69</v>
      </c>
      <c r="I1590" s="5">
        <v>3</v>
      </c>
      <c r="J1590" s="5">
        <v>207</v>
      </c>
    </row>
    <row r="1591" spans="1:10" ht="15.75" customHeight="1" x14ac:dyDescent="0.25">
      <c r="A1591" s="3" t="s">
        <v>1636</v>
      </c>
      <c r="B1591" s="4">
        <v>43611</v>
      </c>
      <c r="C1591" s="5">
        <v>17</v>
      </c>
      <c r="D1591" s="5" t="s">
        <v>35</v>
      </c>
      <c r="E1591" s="5" t="s">
        <v>36</v>
      </c>
      <c r="F1591" s="5" t="s">
        <v>28</v>
      </c>
      <c r="G1591" s="5" t="s">
        <v>24</v>
      </c>
      <c r="H1591" s="5">
        <v>159</v>
      </c>
      <c r="I1591" s="5">
        <v>2</v>
      </c>
      <c r="J1591" s="5">
        <v>318</v>
      </c>
    </row>
    <row r="1592" spans="1:10" ht="15.75" customHeight="1" x14ac:dyDescent="0.25">
      <c r="A1592" s="3" t="s">
        <v>1637</v>
      </c>
      <c r="B1592" s="4">
        <v>43611</v>
      </c>
      <c r="C1592" s="5">
        <v>16</v>
      </c>
      <c r="D1592" s="5" t="s">
        <v>30</v>
      </c>
      <c r="E1592" s="5" t="s">
        <v>36</v>
      </c>
      <c r="F1592" s="5" t="s">
        <v>28</v>
      </c>
      <c r="G1592" s="5" t="s">
        <v>31</v>
      </c>
      <c r="H1592" s="5">
        <v>69</v>
      </c>
      <c r="I1592" s="5">
        <v>5</v>
      </c>
      <c r="J1592" s="5">
        <v>345</v>
      </c>
    </row>
    <row r="1593" spans="1:10" ht="15.75" customHeight="1" x14ac:dyDescent="0.25">
      <c r="A1593" s="3" t="s">
        <v>1638</v>
      </c>
      <c r="B1593" s="4">
        <v>43611</v>
      </c>
      <c r="C1593" s="5">
        <v>16</v>
      </c>
      <c r="D1593" s="5" t="s">
        <v>30</v>
      </c>
      <c r="E1593" s="5" t="s">
        <v>27</v>
      </c>
      <c r="F1593" s="5" t="s">
        <v>28</v>
      </c>
      <c r="G1593" s="5" t="s">
        <v>24</v>
      </c>
      <c r="H1593" s="5">
        <v>159</v>
      </c>
      <c r="I1593" s="5">
        <v>7</v>
      </c>
      <c r="J1593" s="5">
        <v>1113</v>
      </c>
    </row>
    <row r="1594" spans="1:10" ht="15.75" customHeight="1" x14ac:dyDescent="0.25">
      <c r="A1594" s="3" t="s">
        <v>1639</v>
      </c>
      <c r="B1594" s="4">
        <v>43611</v>
      </c>
      <c r="C1594" s="5">
        <v>16</v>
      </c>
      <c r="D1594" s="5" t="s">
        <v>30</v>
      </c>
      <c r="E1594" s="5" t="s">
        <v>36</v>
      </c>
      <c r="F1594" s="5" t="s">
        <v>28</v>
      </c>
      <c r="G1594" s="5" t="s">
        <v>19</v>
      </c>
      <c r="H1594" s="5">
        <v>289</v>
      </c>
      <c r="I1594" s="5">
        <v>9</v>
      </c>
      <c r="J1594" s="5">
        <v>2601</v>
      </c>
    </row>
    <row r="1595" spans="1:10" ht="15.75" customHeight="1" x14ac:dyDescent="0.25">
      <c r="A1595" s="3" t="s">
        <v>1640</v>
      </c>
      <c r="B1595" s="4">
        <v>43612</v>
      </c>
      <c r="C1595" s="5">
        <v>11</v>
      </c>
      <c r="D1595" s="5" t="s">
        <v>11</v>
      </c>
      <c r="E1595" s="5" t="s">
        <v>63</v>
      </c>
      <c r="F1595" s="5" t="s">
        <v>13</v>
      </c>
      <c r="G1595" s="5" t="s">
        <v>41</v>
      </c>
      <c r="H1595" s="5">
        <v>399</v>
      </c>
      <c r="I1595" s="5">
        <v>0</v>
      </c>
      <c r="J1595" s="5">
        <v>0</v>
      </c>
    </row>
    <row r="1596" spans="1:10" ht="15.75" customHeight="1" x14ac:dyDescent="0.25">
      <c r="A1596" s="3" t="s">
        <v>1641</v>
      </c>
      <c r="B1596" s="4">
        <v>43612</v>
      </c>
      <c r="C1596" s="5">
        <v>19</v>
      </c>
      <c r="D1596" s="5" t="s">
        <v>56</v>
      </c>
      <c r="E1596" s="5" t="s">
        <v>27</v>
      </c>
      <c r="F1596" s="5" t="s">
        <v>28</v>
      </c>
      <c r="G1596" s="5" t="s">
        <v>14</v>
      </c>
      <c r="H1596" s="5">
        <v>199</v>
      </c>
      <c r="I1596" s="5">
        <v>0</v>
      </c>
      <c r="J1596" s="5">
        <v>0</v>
      </c>
    </row>
    <row r="1597" spans="1:10" ht="15.75" customHeight="1" x14ac:dyDescent="0.25">
      <c r="A1597" s="3" t="s">
        <v>1642</v>
      </c>
      <c r="B1597" s="4">
        <v>43613</v>
      </c>
      <c r="C1597" s="5">
        <v>5</v>
      </c>
      <c r="D1597" s="5" t="s">
        <v>60</v>
      </c>
      <c r="E1597" s="5" t="s">
        <v>17</v>
      </c>
      <c r="F1597" s="5" t="s">
        <v>18</v>
      </c>
      <c r="G1597" s="5" t="s">
        <v>24</v>
      </c>
      <c r="H1597" s="5">
        <v>159</v>
      </c>
      <c r="I1597" s="5">
        <v>2</v>
      </c>
      <c r="J1597" s="5">
        <v>318</v>
      </c>
    </row>
    <row r="1598" spans="1:10" ht="15.75" customHeight="1" x14ac:dyDescent="0.25">
      <c r="A1598" s="3" t="s">
        <v>1643</v>
      </c>
      <c r="B1598" s="4">
        <v>43613</v>
      </c>
      <c r="C1598" s="5">
        <v>16</v>
      </c>
      <c r="D1598" s="5" t="s">
        <v>30</v>
      </c>
      <c r="E1598" s="5" t="s">
        <v>27</v>
      </c>
      <c r="F1598" s="5" t="s">
        <v>28</v>
      </c>
      <c r="G1598" s="5" t="s">
        <v>14</v>
      </c>
      <c r="H1598" s="5">
        <v>199</v>
      </c>
      <c r="I1598" s="5">
        <v>8</v>
      </c>
      <c r="J1598" s="5">
        <v>1592</v>
      </c>
    </row>
    <row r="1599" spans="1:10" ht="15.75" customHeight="1" x14ac:dyDescent="0.25">
      <c r="A1599" s="3" t="s">
        <v>1644</v>
      </c>
      <c r="B1599" s="4">
        <v>43613</v>
      </c>
      <c r="C1599" s="5">
        <v>19</v>
      </c>
      <c r="D1599" s="5" t="s">
        <v>56</v>
      </c>
      <c r="E1599" s="5" t="s">
        <v>36</v>
      </c>
      <c r="F1599" s="5" t="s">
        <v>28</v>
      </c>
      <c r="G1599" s="5" t="s">
        <v>24</v>
      </c>
      <c r="H1599" s="5">
        <v>159</v>
      </c>
      <c r="I1599" s="5">
        <v>3</v>
      </c>
      <c r="J1599" s="5">
        <v>477</v>
      </c>
    </row>
    <row r="1600" spans="1:10" ht="15.75" customHeight="1" x14ac:dyDescent="0.25">
      <c r="A1600" s="3" t="s">
        <v>1645</v>
      </c>
      <c r="B1600" s="4">
        <v>43613</v>
      </c>
      <c r="C1600" s="5">
        <v>5</v>
      </c>
      <c r="D1600" s="5" t="s">
        <v>60</v>
      </c>
      <c r="E1600" s="5" t="s">
        <v>68</v>
      </c>
      <c r="F1600" s="5" t="s">
        <v>18</v>
      </c>
      <c r="G1600" s="5" t="s">
        <v>24</v>
      </c>
      <c r="H1600" s="5">
        <v>159</v>
      </c>
      <c r="I1600" s="5">
        <v>9</v>
      </c>
      <c r="J1600" s="5">
        <v>1431</v>
      </c>
    </row>
    <row r="1601" spans="1:10" ht="15.75" customHeight="1" x14ac:dyDescent="0.25">
      <c r="A1601" s="3" t="s">
        <v>1646</v>
      </c>
      <c r="B1601" s="4">
        <v>43613</v>
      </c>
      <c r="C1601" s="5">
        <v>9</v>
      </c>
      <c r="D1601" s="5" t="s">
        <v>21</v>
      </c>
      <c r="E1601" s="5" t="s">
        <v>46</v>
      </c>
      <c r="F1601" s="5" t="s">
        <v>23</v>
      </c>
      <c r="G1601" s="5" t="s">
        <v>14</v>
      </c>
      <c r="H1601" s="5">
        <v>199</v>
      </c>
      <c r="I1601" s="5">
        <v>1</v>
      </c>
      <c r="J1601" s="5">
        <v>199</v>
      </c>
    </row>
    <row r="1602" spans="1:10" ht="15.75" customHeight="1" x14ac:dyDescent="0.25">
      <c r="A1602" s="3" t="s">
        <v>1647</v>
      </c>
      <c r="B1602" s="4">
        <v>43614</v>
      </c>
      <c r="C1602" s="5">
        <v>17</v>
      </c>
      <c r="D1602" s="5" t="s">
        <v>35</v>
      </c>
      <c r="E1602" s="5" t="s">
        <v>27</v>
      </c>
      <c r="F1602" s="5" t="s">
        <v>28</v>
      </c>
      <c r="G1602" s="5" t="s">
        <v>41</v>
      </c>
      <c r="H1602" s="5">
        <v>399</v>
      </c>
      <c r="I1602" s="5">
        <v>2</v>
      </c>
      <c r="J1602" s="5">
        <v>798</v>
      </c>
    </row>
    <row r="1603" spans="1:10" ht="15.75" customHeight="1" x14ac:dyDescent="0.25">
      <c r="A1603" s="3" t="s">
        <v>1648</v>
      </c>
      <c r="B1603" s="4">
        <v>43614</v>
      </c>
      <c r="C1603" s="5">
        <v>4</v>
      </c>
      <c r="D1603" s="5" t="s">
        <v>51</v>
      </c>
      <c r="E1603" s="5" t="s">
        <v>68</v>
      </c>
      <c r="F1603" s="5" t="s">
        <v>18</v>
      </c>
      <c r="G1603" s="5" t="s">
        <v>14</v>
      </c>
      <c r="H1603" s="5">
        <v>199</v>
      </c>
      <c r="I1603" s="5">
        <v>1</v>
      </c>
      <c r="J1603" s="5">
        <v>199</v>
      </c>
    </row>
    <row r="1604" spans="1:10" ht="15.75" customHeight="1" x14ac:dyDescent="0.25">
      <c r="A1604" s="3" t="s">
        <v>1649</v>
      </c>
      <c r="B1604" s="4">
        <v>43614</v>
      </c>
      <c r="C1604" s="5">
        <v>18</v>
      </c>
      <c r="D1604" s="5" t="s">
        <v>26</v>
      </c>
      <c r="E1604" s="5" t="s">
        <v>27</v>
      </c>
      <c r="F1604" s="5" t="s">
        <v>28</v>
      </c>
      <c r="G1604" s="5" t="s">
        <v>14</v>
      </c>
      <c r="H1604" s="5">
        <v>199</v>
      </c>
      <c r="I1604" s="5">
        <v>8</v>
      </c>
      <c r="J1604" s="5">
        <v>1592</v>
      </c>
    </row>
    <row r="1605" spans="1:10" ht="15.75" customHeight="1" x14ac:dyDescent="0.25">
      <c r="A1605" s="3" t="s">
        <v>1650</v>
      </c>
      <c r="B1605" s="4">
        <v>43614</v>
      </c>
      <c r="C1605" s="5">
        <v>13</v>
      </c>
      <c r="D1605" s="5" t="s">
        <v>33</v>
      </c>
      <c r="E1605" s="5" t="s">
        <v>63</v>
      </c>
      <c r="F1605" s="5" t="s">
        <v>13</v>
      </c>
      <c r="G1605" s="5" t="s">
        <v>14</v>
      </c>
      <c r="H1605" s="5">
        <v>199</v>
      </c>
      <c r="I1605" s="5">
        <v>7</v>
      </c>
      <c r="J1605" s="5">
        <v>1393</v>
      </c>
    </row>
    <row r="1606" spans="1:10" ht="15.75" customHeight="1" x14ac:dyDescent="0.25">
      <c r="A1606" s="3" t="s">
        <v>1651</v>
      </c>
      <c r="B1606" s="4">
        <v>43614</v>
      </c>
      <c r="C1606" s="5">
        <v>6</v>
      </c>
      <c r="D1606" s="5" t="s">
        <v>48</v>
      </c>
      <c r="E1606" s="5" t="s">
        <v>46</v>
      </c>
      <c r="F1606" s="5" t="s">
        <v>23</v>
      </c>
      <c r="G1606" s="5" t="s">
        <v>24</v>
      </c>
      <c r="H1606" s="5">
        <v>159</v>
      </c>
      <c r="I1606" s="5">
        <v>5</v>
      </c>
      <c r="J1606" s="5">
        <v>795</v>
      </c>
    </row>
    <row r="1607" spans="1:10" ht="15.75" customHeight="1" x14ac:dyDescent="0.25">
      <c r="A1607" s="3" t="s">
        <v>1652</v>
      </c>
      <c r="B1607" s="4">
        <v>43614</v>
      </c>
      <c r="C1607" s="5">
        <v>16</v>
      </c>
      <c r="D1607" s="5" t="s">
        <v>30</v>
      </c>
      <c r="E1607" s="5" t="s">
        <v>27</v>
      </c>
      <c r="F1607" s="5" t="s">
        <v>28</v>
      </c>
      <c r="G1607" s="5" t="s">
        <v>31</v>
      </c>
      <c r="H1607" s="5">
        <v>69</v>
      </c>
      <c r="I1607" s="5">
        <v>1</v>
      </c>
      <c r="J1607" s="5">
        <v>69</v>
      </c>
    </row>
    <row r="1608" spans="1:10" ht="15.75" customHeight="1" x14ac:dyDescent="0.25">
      <c r="A1608" s="3" t="s">
        <v>1653</v>
      </c>
      <c r="B1608" s="4">
        <v>43615</v>
      </c>
      <c r="C1608" s="5">
        <v>5</v>
      </c>
      <c r="D1608" s="5" t="s">
        <v>60</v>
      </c>
      <c r="E1608" s="5" t="s">
        <v>17</v>
      </c>
      <c r="F1608" s="5" t="s">
        <v>18</v>
      </c>
      <c r="G1608" s="5" t="s">
        <v>19</v>
      </c>
      <c r="H1608" s="5">
        <v>289</v>
      </c>
      <c r="I1608" s="5">
        <v>3</v>
      </c>
      <c r="J1608" s="5">
        <v>867</v>
      </c>
    </row>
    <row r="1609" spans="1:10" ht="15.75" customHeight="1" x14ac:dyDescent="0.25">
      <c r="A1609" s="3" t="s">
        <v>1654</v>
      </c>
      <c r="B1609" s="4">
        <v>43615</v>
      </c>
      <c r="C1609" s="5">
        <v>17</v>
      </c>
      <c r="D1609" s="5" t="s">
        <v>35</v>
      </c>
      <c r="E1609" s="5" t="s">
        <v>36</v>
      </c>
      <c r="F1609" s="5" t="s">
        <v>28</v>
      </c>
      <c r="G1609" s="5" t="s">
        <v>24</v>
      </c>
      <c r="H1609" s="5">
        <v>159</v>
      </c>
      <c r="I1609" s="5">
        <v>8</v>
      </c>
      <c r="J1609" s="5">
        <v>1272</v>
      </c>
    </row>
    <row r="1610" spans="1:10" ht="15.75" customHeight="1" x14ac:dyDescent="0.25">
      <c r="A1610" s="3" t="s">
        <v>1655</v>
      </c>
      <c r="B1610" s="4">
        <v>43615</v>
      </c>
      <c r="C1610" s="5">
        <v>3</v>
      </c>
      <c r="D1610" s="5" t="s">
        <v>43</v>
      </c>
      <c r="E1610" s="5" t="s">
        <v>17</v>
      </c>
      <c r="F1610" s="5" t="s">
        <v>18</v>
      </c>
      <c r="G1610" s="5" t="s">
        <v>24</v>
      </c>
      <c r="H1610" s="5">
        <v>159</v>
      </c>
      <c r="I1610" s="5">
        <v>8</v>
      </c>
      <c r="J1610" s="5">
        <v>1272</v>
      </c>
    </row>
    <row r="1611" spans="1:10" ht="15.75" customHeight="1" x14ac:dyDescent="0.25">
      <c r="A1611" s="3" t="s">
        <v>1656</v>
      </c>
      <c r="B1611" s="4">
        <v>43616</v>
      </c>
      <c r="C1611" s="5">
        <v>18</v>
      </c>
      <c r="D1611" s="5" t="s">
        <v>26</v>
      </c>
      <c r="E1611" s="5" t="s">
        <v>36</v>
      </c>
      <c r="F1611" s="5" t="s">
        <v>28</v>
      </c>
      <c r="G1611" s="5" t="s">
        <v>31</v>
      </c>
      <c r="H1611" s="5">
        <v>69</v>
      </c>
      <c r="I1611" s="5">
        <v>4</v>
      </c>
      <c r="J1611" s="5">
        <v>276</v>
      </c>
    </row>
    <row r="1612" spans="1:10" ht="15.75" customHeight="1" x14ac:dyDescent="0.25">
      <c r="A1612" s="3" t="s">
        <v>1657</v>
      </c>
      <c r="B1612" s="4">
        <v>43617</v>
      </c>
      <c r="C1612" s="5">
        <v>2</v>
      </c>
      <c r="D1612" s="5" t="s">
        <v>106</v>
      </c>
      <c r="E1612" s="5" t="s">
        <v>68</v>
      </c>
      <c r="F1612" s="5" t="s">
        <v>18</v>
      </c>
      <c r="G1612" s="5" t="s">
        <v>24</v>
      </c>
      <c r="H1612" s="5">
        <v>159</v>
      </c>
      <c r="I1612" s="5">
        <v>1</v>
      </c>
      <c r="J1612" s="5">
        <v>159</v>
      </c>
    </row>
    <row r="1613" spans="1:10" ht="15.75" customHeight="1" x14ac:dyDescent="0.25">
      <c r="A1613" s="3" t="s">
        <v>1658</v>
      </c>
      <c r="B1613" s="4">
        <v>43617</v>
      </c>
      <c r="C1613" s="5">
        <v>10</v>
      </c>
      <c r="D1613" s="5" t="s">
        <v>58</v>
      </c>
      <c r="E1613" s="5" t="s">
        <v>46</v>
      </c>
      <c r="F1613" s="5" t="s">
        <v>23</v>
      </c>
      <c r="G1613" s="5" t="s">
        <v>24</v>
      </c>
      <c r="H1613" s="5">
        <v>159</v>
      </c>
      <c r="I1613" s="5">
        <v>2</v>
      </c>
      <c r="J1613" s="5">
        <v>318</v>
      </c>
    </row>
    <row r="1614" spans="1:10" ht="15.75" customHeight="1" x14ac:dyDescent="0.25">
      <c r="A1614" s="3" t="s">
        <v>1659</v>
      </c>
      <c r="B1614" s="4">
        <v>43617</v>
      </c>
      <c r="C1614" s="5">
        <v>17</v>
      </c>
      <c r="D1614" s="5" t="s">
        <v>35</v>
      </c>
      <c r="E1614" s="5" t="s">
        <v>36</v>
      </c>
      <c r="F1614" s="5" t="s">
        <v>28</v>
      </c>
      <c r="G1614" s="5" t="s">
        <v>19</v>
      </c>
      <c r="H1614" s="5">
        <v>289</v>
      </c>
      <c r="I1614" s="5">
        <v>0</v>
      </c>
      <c r="J1614" s="5">
        <v>0</v>
      </c>
    </row>
    <row r="1615" spans="1:10" ht="15.75" customHeight="1" x14ac:dyDescent="0.25">
      <c r="A1615" s="3" t="s">
        <v>1660</v>
      </c>
      <c r="B1615" s="4">
        <v>43618</v>
      </c>
      <c r="C1615" s="5">
        <v>8</v>
      </c>
      <c r="D1615" s="5" t="s">
        <v>45</v>
      </c>
      <c r="E1615" s="5" t="s">
        <v>46</v>
      </c>
      <c r="F1615" s="5" t="s">
        <v>23</v>
      </c>
      <c r="G1615" s="5" t="s">
        <v>19</v>
      </c>
      <c r="H1615" s="5">
        <v>289</v>
      </c>
      <c r="I1615" s="5">
        <v>4</v>
      </c>
      <c r="J1615" s="5">
        <v>1156</v>
      </c>
    </row>
    <row r="1616" spans="1:10" ht="15.75" customHeight="1" x14ac:dyDescent="0.25">
      <c r="A1616" s="3" t="s">
        <v>1661</v>
      </c>
      <c r="B1616" s="4">
        <v>43618</v>
      </c>
      <c r="C1616" s="5">
        <v>3</v>
      </c>
      <c r="D1616" s="5" t="s">
        <v>43</v>
      </c>
      <c r="E1616" s="5" t="s">
        <v>68</v>
      </c>
      <c r="F1616" s="5" t="s">
        <v>18</v>
      </c>
      <c r="G1616" s="5" t="s">
        <v>31</v>
      </c>
      <c r="H1616" s="5">
        <v>69</v>
      </c>
      <c r="I1616" s="5">
        <v>6</v>
      </c>
      <c r="J1616" s="5">
        <v>414</v>
      </c>
    </row>
    <row r="1617" spans="1:10" ht="15.75" customHeight="1" x14ac:dyDescent="0.25">
      <c r="A1617" s="3" t="s">
        <v>1662</v>
      </c>
      <c r="B1617" s="4">
        <v>43618</v>
      </c>
      <c r="C1617" s="5">
        <v>10</v>
      </c>
      <c r="D1617" s="5" t="s">
        <v>58</v>
      </c>
      <c r="E1617" s="5" t="s">
        <v>46</v>
      </c>
      <c r="F1617" s="5" t="s">
        <v>23</v>
      </c>
      <c r="G1617" s="5" t="s">
        <v>31</v>
      </c>
      <c r="H1617" s="5">
        <v>69</v>
      </c>
      <c r="I1617" s="5">
        <v>4</v>
      </c>
      <c r="J1617" s="5">
        <v>276</v>
      </c>
    </row>
    <row r="1618" spans="1:10" ht="15.75" customHeight="1" x14ac:dyDescent="0.25">
      <c r="A1618" s="3" t="s">
        <v>1663</v>
      </c>
      <c r="B1618" s="4">
        <v>43618</v>
      </c>
      <c r="C1618" s="5">
        <v>15</v>
      </c>
      <c r="D1618" s="5" t="s">
        <v>118</v>
      </c>
      <c r="E1618" s="5" t="s">
        <v>12</v>
      </c>
      <c r="F1618" s="5" t="s">
        <v>13</v>
      </c>
      <c r="G1618" s="5" t="s">
        <v>24</v>
      </c>
      <c r="H1618" s="5">
        <v>159</v>
      </c>
      <c r="I1618" s="5">
        <v>1</v>
      </c>
      <c r="J1618" s="5">
        <v>159</v>
      </c>
    </row>
    <row r="1619" spans="1:10" ht="15.75" customHeight="1" x14ac:dyDescent="0.25">
      <c r="A1619" s="3" t="s">
        <v>1664</v>
      </c>
      <c r="B1619" s="4">
        <v>43619</v>
      </c>
      <c r="C1619" s="5">
        <v>19</v>
      </c>
      <c r="D1619" s="5" t="s">
        <v>56</v>
      </c>
      <c r="E1619" s="5" t="s">
        <v>36</v>
      </c>
      <c r="F1619" s="5" t="s">
        <v>28</v>
      </c>
      <c r="G1619" s="5" t="s">
        <v>31</v>
      </c>
      <c r="H1619" s="5">
        <v>69</v>
      </c>
      <c r="I1619" s="5">
        <v>1</v>
      </c>
      <c r="J1619" s="5">
        <v>69</v>
      </c>
    </row>
    <row r="1620" spans="1:10" ht="15.75" customHeight="1" x14ac:dyDescent="0.25">
      <c r="A1620" s="3" t="s">
        <v>1665</v>
      </c>
      <c r="B1620" s="4">
        <v>43620</v>
      </c>
      <c r="C1620" s="5">
        <v>20</v>
      </c>
      <c r="D1620" s="5" t="s">
        <v>40</v>
      </c>
      <c r="E1620" s="5" t="s">
        <v>36</v>
      </c>
      <c r="F1620" s="5" t="s">
        <v>28</v>
      </c>
      <c r="G1620" s="5" t="s">
        <v>24</v>
      </c>
      <c r="H1620" s="5">
        <v>159</v>
      </c>
      <c r="I1620" s="5">
        <v>4</v>
      </c>
      <c r="J1620" s="5">
        <v>636</v>
      </c>
    </row>
    <row r="1621" spans="1:10" ht="15.75" customHeight="1" x14ac:dyDescent="0.25">
      <c r="A1621" s="3" t="s">
        <v>1666</v>
      </c>
      <c r="B1621" s="4">
        <v>43621</v>
      </c>
      <c r="C1621" s="5">
        <v>9</v>
      </c>
      <c r="D1621" s="5" t="s">
        <v>21</v>
      </c>
      <c r="E1621" s="5" t="s">
        <v>46</v>
      </c>
      <c r="F1621" s="5" t="s">
        <v>23</v>
      </c>
      <c r="G1621" s="5" t="s">
        <v>41</v>
      </c>
      <c r="H1621" s="5">
        <v>399</v>
      </c>
      <c r="I1621" s="5">
        <v>0</v>
      </c>
      <c r="J1621" s="5">
        <v>0</v>
      </c>
    </row>
    <row r="1622" spans="1:10" ht="15.75" customHeight="1" x14ac:dyDescent="0.25">
      <c r="A1622" s="3" t="s">
        <v>1667</v>
      </c>
      <c r="B1622" s="4">
        <v>43621</v>
      </c>
      <c r="C1622" s="5">
        <v>4</v>
      </c>
      <c r="D1622" s="5" t="s">
        <v>51</v>
      </c>
      <c r="E1622" s="5" t="s">
        <v>68</v>
      </c>
      <c r="F1622" s="5" t="s">
        <v>18</v>
      </c>
      <c r="G1622" s="5" t="s">
        <v>24</v>
      </c>
      <c r="H1622" s="5">
        <v>159</v>
      </c>
      <c r="I1622" s="5">
        <v>2</v>
      </c>
      <c r="J1622" s="5">
        <v>318</v>
      </c>
    </row>
    <row r="1623" spans="1:10" ht="15.75" customHeight="1" x14ac:dyDescent="0.25">
      <c r="A1623" s="3" t="s">
        <v>1668</v>
      </c>
      <c r="B1623" s="4">
        <v>43621</v>
      </c>
      <c r="C1623" s="5">
        <v>11</v>
      </c>
      <c r="D1623" s="5" t="s">
        <v>11</v>
      </c>
      <c r="E1623" s="5" t="s">
        <v>12</v>
      </c>
      <c r="F1623" s="5" t="s">
        <v>13</v>
      </c>
      <c r="G1623" s="5" t="s">
        <v>19</v>
      </c>
      <c r="H1623" s="5">
        <v>289</v>
      </c>
      <c r="I1623" s="5">
        <v>2</v>
      </c>
      <c r="J1623" s="5">
        <v>578</v>
      </c>
    </row>
    <row r="1624" spans="1:10" ht="15.75" customHeight="1" x14ac:dyDescent="0.25">
      <c r="A1624" s="3" t="s">
        <v>1669</v>
      </c>
      <c r="B1624" s="4">
        <v>43621</v>
      </c>
      <c r="C1624" s="5">
        <v>2</v>
      </c>
      <c r="D1624" s="5" t="s">
        <v>106</v>
      </c>
      <c r="E1624" s="5" t="s">
        <v>17</v>
      </c>
      <c r="F1624" s="5" t="s">
        <v>18</v>
      </c>
      <c r="G1624" s="5" t="s">
        <v>24</v>
      </c>
      <c r="H1624" s="5">
        <v>159</v>
      </c>
      <c r="I1624" s="5">
        <v>1</v>
      </c>
      <c r="J1624" s="5">
        <v>159</v>
      </c>
    </row>
    <row r="1625" spans="1:10" ht="15.75" customHeight="1" x14ac:dyDescent="0.25">
      <c r="A1625" s="3" t="s">
        <v>1670</v>
      </c>
      <c r="B1625" s="4">
        <v>43622</v>
      </c>
      <c r="C1625" s="5">
        <v>6</v>
      </c>
      <c r="D1625" s="5" t="s">
        <v>48</v>
      </c>
      <c r="E1625" s="5" t="s">
        <v>46</v>
      </c>
      <c r="F1625" s="5" t="s">
        <v>23</v>
      </c>
      <c r="G1625" s="5" t="s">
        <v>19</v>
      </c>
      <c r="H1625" s="5">
        <v>289</v>
      </c>
      <c r="I1625" s="5">
        <v>1</v>
      </c>
      <c r="J1625" s="5">
        <v>289</v>
      </c>
    </row>
    <row r="1626" spans="1:10" ht="15.75" customHeight="1" x14ac:dyDescent="0.25">
      <c r="A1626" s="3" t="s">
        <v>1671</v>
      </c>
      <c r="B1626" s="4">
        <v>43622</v>
      </c>
      <c r="C1626" s="5">
        <v>14</v>
      </c>
      <c r="D1626" s="5" t="s">
        <v>38</v>
      </c>
      <c r="E1626" s="5" t="s">
        <v>63</v>
      </c>
      <c r="F1626" s="5" t="s">
        <v>13</v>
      </c>
      <c r="G1626" s="5" t="s">
        <v>14</v>
      </c>
      <c r="H1626" s="5">
        <v>199</v>
      </c>
      <c r="I1626" s="5">
        <v>7</v>
      </c>
      <c r="J1626" s="5">
        <v>1393</v>
      </c>
    </row>
    <row r="1627" spans="1:10" ht="15.75" customHeight="1" x14ac:dyDescent="0.25">
      <c r="A1627" s="3" t="s">
        <v>1672</v>
      </c>
      <c r="B1627" s="4">
        <v>43622</v>
      </c>
      <c r="C1627" s="5">
        <v>15</v>
      </c>
      <c r="D1627" s="5" t="s">
        <v>118</v>
      </c>
      <c r="E1627" s="5" t="s">
        <v>12</v>
      </c>
      <c r="F1627" s="5" t="s">
        <v>13</v>
      </c>
      <c r="G1627" s="5" t="s">
        <v>14</v>
      </c>
      <c r="H1627" s="5">
        <v>199</v>
      </c>
      <c r="I1627" s="5">
        <v>6</v>
      </c>
      <c r="J1627" s="5">
        <v>1194</v>
      </c>
    </row>
    <row r="1628" spans="1:10" ht="15.75" customHeight="1" x14ac:dyDescent="0.25">
      <c r="A1628" s="3" t="s">
        <v>1673</v>
      </c>
      <c r="B1628" s="4">
        <v>43622</v>
      </c>
      <c r="C1628" s="5">
        <v>5</v>
      </c>
      <c r="D1628" s="5" t="s">
        <v>60</v>
      </c>
      <c r="E1628" s="5" t="s">
        <v>68</v>
      </c>
      <c r="F1628" s="5" t="s">
        <v>18</v>
      </c>
      <c r="G1628" s="5" t="s">
        <v>41</v>
      </c>
      <c r="H1628" s="5">
        <v>399</v>
      </c>
      <c r="I1628" s="5">
        <v>6</v>
      </c>
      <c r="J1628" s="5">
        <v>2394</v>
      </c>
    </row>
    <row r="1629" spans="1:10" ht="15.75" customHeight="1" x14ac:dyDescent="0.25">
      <c r="A1629" s="3" t="s">
        <v>1674</v>
      </c>
      <c r="B1629" s="4">
        <v>43622</v>
      </c>
      <c r="C1629" s="5">
        <v>17</v>
      </c>
      <c r="D1629" s="5" t="s">
        <v>35</v>
      </c>
      <c r="E1629" s="5" t="s">
        <v>36</v>
      </c>
      <c r="F1629" s="5" t="s">
        <v>28</v>
      </c>
      <c r="G1629" s="5" t="s">
        <v>24</v>
      </c>
      <c r="H1629" s="5">
        <v>159</v>
      </c>
      <c r="I1629" s="5">
        <v>7</v>
      </c>
      <c r="J1629" s="5">
        <v>1113</v>
      </c>
    </row>
    <row r="1630" spans="1:10" ht="15.75" customHeight="1" x14ac:dyDescent="0.25">
      <c r="A1630" s="3" t="s">
        <v>1675</v>
      </c>
      <c r="B1630" s="4">
        <v>43622</v>
      </c>
      <c r="C1630" s="5">
        <v>9</v>
      </c>
      <c r="D1630" s="5" t="s">
        <v>21</v>
      </c>
      <c r="E1630" s="5" t="s">
        <v>46</v>
      </c>
      <c r="F1630" s="5" t="s">
        <v>23</v>
      </c>
      <c r="G1630" s="5" t="s">
        <v>41</v>
      </c>
      <c r="H1630" s="5">
        <v>399</v>
      </c>
      <c r="I1630" s="5">
        <v>0</v>
      </c>
      <c r="J1630" s="5">
        <v>0</v>
      </c>
    </row>
    <row r="1631" spans="1:10" ht="15.75" customHeight="1" x14ac:dyDescent="0.25">
      <c r="A1631" s="3" t="s">
        <v>1676</v>
      </c>
      <c r="B1631" s="4">
        <v>43622</v>
      </c>
      <c r="C1631" s="5">
        <v>4</v>
      </c>
      <c r="D1631" s="5" t="s">
        <v>51</v>
      </c>
      <c r="E1631" s="5" t="s">
        <v>17</v>
      </c>
      <c r="F1631" s="5" t="s">
        <v>18</v>
      </c>
      <c r="G1631" s="5" t="s">
        <v>24</v>
      </c>
      <c r="H1631" s="5">
        <v>159</v>
      </c>
      <c r="I1631" s="5">
        <v>4</v>
      </c>
      <c r="J1631" s="5">
        <v>636</v>
      </c>
    </row>
    <row r="1632" spans="1:10" ht="15.75" customHeight="1" x14ac:dyDescent="0.25">
      <c r="A1632" s="3" t="s">
        <v>1677</v>
      </c>
      <c r="B1632" s="4">
        <v>43622</v>
      </c>
      <c r="C1632" s="5">
        <v>17</v>
      </c>
      <c r="D1632" s="5" t="s">
        <v>35</v>
      </c>
      <c r="E1632" s="5" t="s">
        <v>36</v>
      </c>
      <c r="F1632" s="5" t="s">
        <v>28</v>
      </c>
      <c r="G1632" s="5" t="s">
        <v>31</v>
      </c>
      <c r="H1632" s="5">
        <v>69</v>
      </c>
      <c r="I1632" s="5">
        <v>7</v>
      </c>
      <c r="J1632" s="5">
        <v>483</v>
      </c>
    </row>
    <row r="1633" spans="1:10" ht="15.75" customHeight="1" x14ac:dyDescent="0.25">
      <c r="A1633" s="3" t="s">
        <v>1678</v>
      </c>
      <c r="B1633" s="4">
        <v>43622</v>
      </c>
      <c r="C1633" s="5">
        <v>1</v>
      </c>
      <c r="D1633" s="5" t="s">
        <v>16</v>
      </c>
      <c r="E1633" s="5" t="s">
        <v>68</v>
      </c>
      <c r="F1633" s="5" t="s">
        <v>18</v>
      </c>
      <c r="G1633" s="5" t="s">
        <v>41</v>
      </c>
      <c r="H1633" s="5">
        <v>399</v>
      </c>
      <c r="I1633" s="5">
        <v>0</v>
      </c>
      <c r="J1633" s="5">
        <v>0</v>
      </c>
    </row>
    <row r="1634" spans="1:10" ht="15.75" customHeight="1" x14ac:dyDescent="0.25">
      <c r="A1634" s="3" t="s">
        <v>1679</v>
      </c>
      <c r="B1634" s="4">
        <v>43622</v>
      </c>
      <c r="C1634" s="5">
        <v>15</v>
      </c>
      <c r="D1634" s="5" t="s">
        <v>118</v>
      </c>
      <c r="E1634" s="5" t="s">
        <v>63</v>
      </c>
      <c r="F1634" s="5" t="s">
        <v>13</v>
      </c>
      <c r="G1634" s="5" t="s">
        <v>24</v>
      </c>
      <c r="H1634" s="5">
        <v>159</v>
      </c>
      <c r="I1634" s="5">
        <v>5</v>
      </c>
      <c r="J1634" s="5">
        <v>795</v>
      </c>
    </row>
    <row r="1635" spans="1:10" ht="15.75" customHeight="1" x14ac:dyDescent="0.25">
      <c r="A1635" s="3" t="s">
        <v>1680</v>
      </c>
      <c r="B1635" s="4">
        <v>43622</v>
      </c>
      <c r="C1635" s="5">
        <v>2</v>
      </c>
      <c r="D1635" s="5" t="s">
        <v>106</v>
      </c>
      <c r="E1635" s="5" t="s">
        <v>17</v>
      </c>
      <c r="F1635" s="5" t="s">
        <v>18</v>
      </c>
      <c r="G1635" s="5" t="s">
        <v>24</v>
      </c>
      <c r="H1635" s="5">
        <v>159</v>
      </c>
      <c r="I1635" s="5">
        <v>8</v>
      </c>
      <c r="J1635" s="5">
        <v>1272</v>
      </c>
    </row>
    <row r="1636" spans="1:10" ht="15.75" customHeight="1" x14ac:dyDescent="0.25">
      <c r="A1636" s="3" t="s">
        <v>1681</v>
      </c>
      <c r="B1636" s="4">
        <v>43622</v>
      </c>
      <c r="C1636" s="5">
        <v>3</v>
      </c>
      <c r="D1636" s="5" t="s">
        <v>43</v>
      </c>
      <c r="E1636" s="5" t="s">
        <v>17</v>
      </c>
      <c r="F1636" s="5" t="s">
        <v>18</v>
      </c>
      <c r="G1636" s="5" t="s">
        <v>19</v>
      </c>
      <c r="H1636" s="5">
        <v>289</v>
      </c>
      <c r="I1636" s="5">
        <v>9</v>
      </c>
      <c r="J1636" s="5">
        <v>2601</v>
      </c>
    </row>
    <row r="1637" spans="1:10" ht="15.75" customHeight="1" x14ac:dyDescent="0.25">
      <c r="A1637" s="3" t="s">
        <v>1682</v>
      </c>
      <c r="B1637" s="4">
        <v>43623</v>
      </c>
      <c r="C1637" s="5">
        <v>2</v>
      </c>
      <c r="D1637" s="5" t="s">
        <v>106</v>
      </c>
      <c r="E1637" s="5" t="s">
        <v>68</v>
      </c>
      <c r="F1637" s="5" t="s">
        <v>18</v>
      </c>
      <c r="G1637" s="5" t="s">
        <v>31</v>
      </c>
      <c r="H1637" s="5">
        <v>69</v>
      </c>
      <c r="I1637" s="5">
        <v>3</v>
      </c>
      <c r="J1637" s="5">
        <v>207</v>
      </c>
    </row>
    <row r="1638" spans="1:10" ht="15.75" customHeight="1" x14ac:dyDescent="0.25">
      <c r="A1638" s="3" t="s">
        <v>1683</v>
      </c>
      <c r="B1638" s="4">
        <v>43624</v>
      </c>
      <c r="C1638" s="5">
        <v>10</v>
      </c>
      <c r="D1638" s="5" t="s">
        <v>58</v>
      </c>
      <c r="E1638" s="5" t="s">
        <v>46</v>
      </c>
      <c r="F1638" s="5" t="s">
        <v>23</v>
      </c>
      <c r="G1638" s="5" t="s">
        <v>41</v>
      </c>
      <c r="H1638" s="5">
        <v>399</v>
      </c>
      <c r="I1638" s="5">
        <v>5</v>
      </c>
      <c r="J1638" s="5">
        <v>1995</v>
      </c>
    </row>
    <row r="1639" spans="1:10" ht="15.75" customHeight="1" x14ac:dyDescent="0.25">
      <c r="A1639" s="3" t="s">
        <v>1684</v>
      </c>
      <c r="B1639" s="4">
        <v>43624</v>
      </c>
      <c r="C1639" s="5">
        <v>4</v>
      </c>
      <c r="D1639" s="5" t="s">
        <v>51</v>
      </c>
      <c r="E1639" s="5" t="s">
        <v>68</v>
      </c>
      <c r="F1639" s="5" t="s">
        <v>18</v>
      </c>
      <c r="G1639" s="5" t="s">
        <v>14</v>
      </c>
      <c r="H1639" s="5">
        <v>199</v>
      </c>
      <c r="I1639" s="5">
        <v>1</v>
      </c>
      <c r="J1639" s="5">
        <v>199</v>
      </c>
    </row>
    <row r="1640" spans="1:10" ht="15.75" customHeight="1" x14ac:dyDescent="0.25">
      <c r="A1640" s="3" t="s">
        <v>1685</v>
      </c>
      <c r="B1640" s="4">
        <v>43624</v>
      </c>
      <c r="C1640" s="5">
        <v>20</v>
      </c>
      <c r="D1640" s="5" t="s">
        <v>40</v>
      </c>
      <c r="E1640" s="5" t="s">
        <v>27</v>
      </c>
      <c r="F1640" s="5" t="s">
        <v>28</v>
      </c>
      <c r="G1640" s="5" t="s">
        <v>41</v>
      </c>
      <c r="H1640" s="5">
        <v>399</v>
      </c>
      <c r="I1640" s="5">
        <v>6</v>
      </c>
      <c r="J1640" s="5">
        <v>2394</v>
      </c>
    </row>
    <row r="1641" spans="1:10" ht="15.75" customHeight="1" x14ac:dyDescent="0.25">
      <c r="A1641" s="3" t="s">
        <v>1686</v>
      </c>
      <c r="B1641" s="4">
        <v>43624</v>
      </c>
      <c r="C1641" s="5">
        <v>19</v>
      </c>
      <c r="D1641" s="5" t="s">
        <v>56</v>
      </c>
      <c r="E1641" s="5" t="s">
        <v>27</v>
      </c>
      <c r="F1641" s="5" t="s">
        <v>28</v>
      </c>
      <c r="G1641" s="5" t="s">
        <v>31</v>
      </c>
      <c r="H1641" s="5">
        <v>69</v>
      </c>
      <c r="I1641" s="5">
        <v>5</v>
      </c>
      <c r="J1641" s="5">
        <v>345</v>
      </c>
    </row>
    <row r="1642" spans="1:10" ht="15.75" customHeight="1" x14ac:dyDescent="0.25">
      <c r="A1642" s="3" t="s">
        <v>1687</v>
      </c>
      <c r="B1642" s="4">
        <v>43624</v>
      </c>
      <c r="C1642" s="5">
        <v>13</v>
      </c>
      <c r="D1642" s="5" t="s">
        <v>33</v>
      </c>
      <c r="E1642" s="5" t="s">
        <v>12</v>
      </c>
      <c r="F1642" s="5" t="s">
        <v>13</v>
      </c>
      <c r="G1642" s="5" t="s">
        <v>24</v>
      </c>
      <c r="H1642" s="5">
        <v>159</v>
      </c>
      <c r="I1642" s="5">
        <v>2</v>
      </c>
      <c r="J1642" s="5">
        <v>318</v>
      </c>
    </row>
    <row r="1643" spans="1:10" ht="15.75" customHeight="1" x14ac:dyDescent="0.25">
      <c r="A1643" s="3" t="s">
        <v>1688</v>
      </c>
      <c r="B1643" s="4">
        <v>43624</v>
      </c>
      <c r="C1643" s="5">
        <v>17</v>
      </c>
      <c r="D1643" s="5" t="s">
        <v>35</v>
      </c>
      <c r="E1643" s="5" t="s">
        <v>27</v>
      </c>
      <c r="F1643" s="5" t="s">
        <v>28</v>
      </c>
      <c r="G1643" s="5" t="s">
        <v>41</v>
      </c>
      <c r="H1643" s="5">
        <v>399</v>
      </c>
      <c r="I1643" s="5">
        <v>9</v>
      </c>
      <c r="J1643" s="5">
        <v>3591</v>
      </c>
    </row>
    <row r="1644" spans="1:10" ht="15.75" customHeight="1" x14ac:dyDescent="0.25">
      <c r="A1644" s="3" t="s">
        <v>1689</v>
      </c>
      <c r="B1644" s="4">
        <v>43624</v>
      </c>
      <c r="C1644" s="5">
        <v>7</v>
      </c>
      <c r="D1644" s="5" t="s">
        <v>88</v>
      </c>
      <c r="E1644" s="5" t="s">
        <v>46</v>
      </c>
      <c r="F1644" s="5" t="s">
        <v>23</v>
      </c>
      <c r="G1644" s="5" t="s">
        <v>14</v>
      </c>
      <c r="H1644" s="5">
        <v>199</v>
      </c>
      <c r="I1644" s="5">
        <v>9</v>
      </c>
      <c r="J1644" s="5">
        <v>1791</v>
      </c>
    </row>
    <row r="1645" spans="1:10" ht="15.75" customHeight="1" x14ac:dyDescent="0.25">
      <c r="A1645" s="3" t="s">
        <v>1690</v>
      </c>
      <c r="B1645" s="4">
        <v>43625</v>
      </c>
      <c r="C1645" s="5">
        <v>4</v>
      </c>
      <c r="D1645" s="5" t="s">
        <v>51</v>
      </c>
      <c r="E1645" s="5" t="s">
        <v>17</v>
      </c>
      <c r="F1645" s="5" t="s">
        <v>18</v>
      </c>
      <c r="G1645" s="5" t="s">
        <v>41</v>
      </c>
      <c r="H1645" s="5">
        <v>399</v>
      </c>
      <c r="I1645" s="5">
        <v>6</v>
      </c>
      <c r="J1645" s="5">
        <v>2394</v>
      </c>
    </row>
    <row r="1646" spans="1:10" ht="15.75" customHeight="1" x14ac:dyDescent="0.25">
      <c r="A1646" s="3" t="s">
        <v>1691</v>
      </c>
      <c r="B1646" s="4">
        <v>43625</v>
      </c>
      <c r="C1646" s="5">
        <v>11</v>
      </c>
      <c r="D1646" s="5" t="s">
        <v>11</v>
      </c>
      <c r="E1646" s="5" t="s">
        <v>12</v>
      </c>
      <c r="F1646" s="5" t="s">
        <v>13</v>
      </c>
      <c r="G1646" s="5" t="s">
        <v>41</v>
      </c>
      <c r="H1646" s="5">
        <v>399</v>
      </c>
      <c r="I1646" s="5">
        <v>3</v>
      </c>
      <c r="J1646" s="5">
        <v>1197</v>
      </c>
    </row>
    <row r="1647" spans="1:10" ht="15.75" customHeight="1" x14ac:dyDescent="0.25">
      <c r="A1647" s="3" t="s">
        <v>1692</v>
      </c>
      <c r="B1647" s="4">
        <v>43626</v>
      </c>
      <c r="C1647" s="5">
        <v>11</v>
      </c>
      <c r="D1647" s="5" t="s">
        <v>11</v>
      </c>
      <c r="E1647" s="5" t="s">
        <v>12</v>
      </c>
      <c r="F1647" s="5" t="s">
        <v>13</v>
      </c>
      <c r="G1647" s="5" t="s">
        <v>14</v>
      </c>
      <c r="H1647" s="5">
        <v>199</v>
      </c>
      <c r="I1647" s="5">
        <v>4</v>
      </c>
      <c r="J1647" s="5">
        <v>796</v>
      </c>
    </row>
    <row r="1648" spans="1:10" ht="15.75" customHeight="1" x14ac:dyDescent="0.25">
      <c r="A1648" s="3" t="s">
        <v>1693</v>
      </c>
      <c r="B1648" s="4">
        <v>43626</v>
      </c>
      <c r="C1648" s="5">
        <v>13</v>
      </c>
      <c r="D1648" s="5" t="s">
        <v>33</v>
      </c>
      <c r="E1648" s="5" t="s">
        <v>63</v>
      </c>
      <c r="F1648" s="5" t="s">
        <v>13</v>
      </c>
      <c r="G1648" s="5" t="s">
        <v>24</v>
      </c>
      <c r="H1648" s="5">
        <v>159</v>
      </c>
      <c r="I1648" s="5">
        <v>9</v>
      </c>
      <c r="J1648" s="5">
        <v>1431</v>
      </c>
    </row>
    <row r="1649" spans="1:10" ht="15.75" customHeight="1" x14ac:dyDescent="0.25">
      <c r="A1649" s="3" t="s">
        <v>1694</v>
      </c>
      <c r="B1649" s="4">
        <v>43626</v>
      </c>
      <c r="C1649" s="5">
        <v>1</v>
      </c>
      <c r="D1649" s="5" t="s">
        <v>16</v>
      </c>
      <c r="E1649" s="5" t="s">
        <v>68</v>
      </c>
      <c r="F1649" s="5" t="s">
        <v>18</v>
      </c>
      <c r="G1649" s="5" t="s">
        <v>41</v>
      </c>
      <c r="H1649" s="5">
        <v>399</v>
      </c>
      <c r="I1649" s="5">
        <v>2</v>
      </c>
      <c r="J1649" s="5">
        <v>798</v>
      </c>
    </row>
    <row r="1650" spans="1:10" ht="15.75" customHeight="1" x14ac:dyDescent="0.25">
      <c r="A1650" s="3" t="s">
        <v>1695</v>
      </c>
      <c r="B1650" s="4">
        <v>43627</v>
      </c>
      <c r="C1650" s="5">
        <v>15</v>
      </c>
      <c r="D1650" s="5" t="s">
        <v>118</v>
      </c>
      <c r="E1650" s="5" t="s">
        <v>12</v>
      </c>
      <c r="F1650" s="5" t="s">
        <v>13</v>
      </c>
      <c r="G1650" s="5" t="s">
        <v>24</v>
      </c>
      <c r="H1650" s="5">
        <v>159</v>
      </c>
      <c r="I1650" s="5">
        <v>0</v>
      </c>
      <c r="J1650" s="5">
        <v>0</v>
      </c>
    </row>
    <row r="1651" spans="1:10" ht="15.75" customHeight="1" x14ac:dyDescent="0.25">
      <c r="A1651" s="3" t="s">
        <v>1696</v>
      </c>
      <c r="B1651" s="4">
        <v>43627</v>
      </c>
      <c r="C1651" s="5">
        <v>9</v>
      </c>
      <c r="D1651" s="5" t="s">
        <v>21</v>
      </c>
      <c r="E1651" s="5" t="s">
        <v>22</v>
      </c>
      <c r="F1651" s="5" t="s">
        <v>23</v>
      </c>
      <c r="G1651" s="5" t="s">
        <v>41</v>
      </c>
      <c r="H1651" s="5">
        <v>399</v>
      </c>
      <c r="I1651" s="5">
        <v>3</v>
      </c>
      <c r="J1651" s="5">
        <v>1197</v>
      </c>
    </row>
    <row r="1652" spans="1:10" ht="15.75" customHeight="1" x14ac:dyDescent="0.25">
      <c r="A1652" s="3" t="s">
        <v>1697</v>
      </c>
      <c r="B1652" s="4">
        <v>43627</v>
      </c>
      <c r="C1652" s="5">
        <v>20</v>
      </c>
      <c r="D1652" s="5" t="s">
        <v>40</v>
      </c>
      <c r="E1652" s="5" t="s">
        <v>36</v>
      </c>
      <c r="F1652" s="5" t="s">
        <v>28</v>
      </c>
      <c r="G1652" s="5" t="s">
        <v>31</v>
      </c>
      <c r="H1652" s="5">
        <v>69</v>
      </c>
      <c r="I1652" s="5">
        <v>0</v>
      </c>
      <c r="J1652" s="5">
        <v>0</v>
      </c>
    </row>
    <row r="1653" spans="1:10" ht="15.75" customHeight="1" x14ac:dyDescent="0.25">
      <c r="A1653" s="3" t="s">
        <v>1698</v>
      </c>
      <c r="B1653" s="4">
        <v>43627</v>
      </c>
      <c r="C1653" s="5">
        <v>9</v>
      </c>
      <c r="D1653" s="5" t="s">
        <v>21</v>
      </c>
      <c r="E1653" s="5" t="s">
        <v>46</v>
      </c>
      <c r="F1653" s="5" t="s">
        <v>23</v>
      </c>
      <c r="G1653" s="5" t="s">
        <v>14</v>
      </c>
      <c r="H1653" s="5">
        <v>199</v>
      </c>
      <c r="I1653" s="5">
        <v>5</v>
      </c>
      <c r="J1653" s="5">
        <v>995</v>
      </c>
    </row>
    <row r="1654" spans="1:10" ht="15.75" customHeight="1" x14ac:dyDescent="0.25">
      <c r="A1654" s="3" t="s">
        <v>1699</v>
      </c>
      <c r="B1654" s="4">
        <v>43628</v>
      </c>
      <c r="C1654" s="5">
        <v>15</v>
      </c>
      <c r="D1654" s="5" t="s">
        <v>118</v>
      </c>
      <c r="E1654" s="5" t="s">
        <v>12</v>
      </c>
      <c r="F1654" s="5" t="s">
        <v>13</v>
      </c>
      <c r="G1654" s="5" t="s">
        <v>24</v>
      </c>
      <c r="H1654" s="5">
        <v>159</v>
      </c>
      <c r="I1654" s="5">
        <v>1</v>
      </c>
      <c r="J1654" s="5">
        <v>159</v>
      </c>
    </row>
    <row r="1655" spans="1:10" ht="15.75" customHeight="1" x14ac:dyDescent="0.25">
      <c r="A1655" s="3" t="s">
        <v>1700</v>
      </c>
      <c r="B1655" s="4">
        <v>43629</v>
      </c>
      <c r="C1655" s="5">
        <v>3</v>
      </c>
      <c r="D1655" s="5" t="s">
        <v>43</v>
      </c>
      <c r="E1655" s="5" t="s">
        <v>17</v>
      </c>
      <c r="F1655" s="5" t="s">
        <v>18</v>
      </c>
      <c r="G1655" s="5" t="s">
        <v>41</v>
      </c>
      <c r="H1655" s="5">
        <v>399</v>
      </c>
      <c r="I1655" s="5">
        <v>5</v>
      </c>
      <c r="J1655" s="5">
        <v>1995</v>
      </c>
    </row>
    <row r="1656" spans="1:10" ht="15.75" customHeight="1" x14ac:dyDescent="0.25">
      <c r="A1656" s="3" t="s">
        <v>1701</v>
      </c>
      <c r="B1656" s="4">
        <v>43630</v>
      </c>
      <c r="C1656" s="5">
        <v>17</v>
      </c>
      <c r="D1656" s="5" t="s">
        <v>35</v>
      </c>
      <c r="E1656" s="5" t="s">
        <v>36</v>
      </c>
      <c r="F1656" s="5" t="s">
        <v>28</v>
      </c>
      <c r="G1656" s="5" t="s">
        <v>14</v>
      </c>
      <c r="H1656" s="5">
        <v>199</v>
      </c>
      <c r="I1656" s="5">
        <v>8</v>
      </c>
      <c r="J1656" s="5">
        <v>1592</v>
      </c>
    </row>
    <row r="1657" spans="1:10" ht="15.75" customHeight="1" x14ac:dyDescent="0.25">
      <c r="A1657" s="3" t="s">
        <v>1702</v>
      </c>
      <c r="B1657" s="4">
        <v>43630</v>
      </c>
      <c r="C1657" s="5">
        <v>16</v>
      </c>
      <c r="D1657" s="5" t="s">
        <v>30</v>
      </c>
      <c r="E1657" s="5" t="s">
        <v>36</v>
      </c>
      <c r="F1657" s="5" t="s">
        <v>28</v>
      </c>
      <c r="G1657" s="5" t="s">
        <v>19</v>
      </c>
      <c r="H1657" s="5">
        <v>289</v>
      </c>
      <c r="I1657" s="5">
        <v>9</v>
      </c>
      <c r="J1657" s="5">
        <v>2601</v>
      </c>
    </row>
    <row r="1658" spans="1:10" ht="15.75" customHeight="1" x14ac:dyDescent="0.25">
      <c r="A1658" s="3" t="s">
        <v>1703</v>
      </c>
      <c r="B1658" s="4">
        <v>43630</v>
      </c>
      <c r="C1658" s="5">
        <v>10</v>
      </c>
      <c r="D1658" s="5" t="s">
        <v>58</v>
      </c>
      <c r="E1658" s="5" t="s">
        <v>46</v>
      </c>
      <c r="F1658" s="5" t="s">
        <v>23</v>
      </c>
      <c r="G1658" s="5" t="s">
        <v>41</v>
      </c>
      <c r="H1658" s="5">
        <v>399</v>
      </c>
      <c r="I1658" s="5">
        <v>8</v>
      </c>
      <c r="J1658" s="5">
        <v>3192</v>
      </c>
    </row>
    <row r="1659" spans="1:10" ht="15.75" customHeight="1" x14ac:dyDescent="0.25">
      <c r="A1659" s="3" t="s">
        <v>1704</v>
      </c>
      <c r="B1659" s="4">
        <v>43630</v>
      </c>
      <c r="C1659" s="5">
        <v>3</v>
      </c>
      <c r="D1659" s="5" t="s">
        <v>43</v>
      </c>
      <c r="E1659" s="5" t="s">
        <v>17</v>
      </c>
      <c r="F1659" s="5" t="s">
        <v>18</v>
      </c>
      <c r="G1659" s="5" t="s">
        <v>41</v>
      </c>
      <c r="H1659" s="5">
        <v>399</v>
      </c>
      <c r="I1659" s="5">
        <v>8</v>
      </c>
      <c r="J1659" s="5">
        <v>3192</v>
      </c>
    </row>
    <row r="1660" spans="1:10" ht="15.75" customHeight="1" x14ac:dyDescent="0.25">
      <c r="A1660" s="3" t="s">
        <v>1705</v>
      </c>
      <c r="B1660" s="4">
        <v>43630</v>
      </c>
      <c r="C1660" s="5">
        <v>13</v>
      </c>
      <c r="D1660" s="5" t="s">
        <v>33</v>
      </c>
      <c r="E1660" s="5" t="s">
        <v>63</v>
      </c>
      <c r="F1660" s="5" t="s">
        <v>13</v>
      </c>
      <c r="G1660" s="5" t="s">
        <v>31</v>
      </c>
      <c r="H1660" s="5">
        <v>69</v>
      </c>
      <c r="I1660" s="5">
        <v>4</v>
      </c>
      <c r="J1660" s="5">
        <v>276</v>
      </c>
    </row>
    <row r="1661" spans="1:10" ht="15.75" customHeight="1" x14ac:dyDescent="0.25">
      <c r="A1661" s="3" t="s">
        <v>1706</v>
      </c>
      <c r="B1661" s="4">
        <v>43631</v>
      </c>
      <c r="C1661" s="5">
        <v>13</v>
      </c>
      <c r="D1661" s="5" t="s">
        <v>33</v>
      </c>
      <c r="E1661" s="5" t="s">
        <v>12</v>
      </c>
      <c r="F1661" s="5" t="s">
        <v>13</v>
      </c>
      <c r="G1661" s="5" t="s">
        <v>19</v>
      </c>
      <c r="H1661" s="5">
        <v>289</v>
      </c>
      <c r="I1661" s="5">
        <v>4</v>
      </c>
      <c r="J1661" s="5">
        <v>1156</v>
      </c>
    </row>
    <row r="1662" spans="1:10" ht="15.75" customHeight="1" x14ac:dyDescent="0.25">
      <c r="A1662" s="3" t="s">
        <v>1707</v>
      </c>
      <c r="B1662" s="4">
        <v>43631</v>
      </c>
      <c r="C1662" s="5">
        <v>9</v>
      </c>
      <c r="D1662" s="5" t="s">
        <v>21</v>
      </c>
      <c r="E1662" s="5" t="s">
        <v>22</v>
      </c>
      <c r="F1662" s="5" t="s">
        <v>23</v>
      </c>
      <c r="G1662" s="5" t="s">
        <v>31</v>
      </c>
      <c r="H1662" s="5">
        <v>69</v>
      </c>
      <c r="I1662" s="5">
        <v>5</v>
      </c>
      <c r="J1662" s="5">
        <v>345</v>
      </c>
    </row>
    <row r="1663" spans="1:10" ht="15.75" customHeight="1" x14ac:dyDescent="0.25">
      <c r="A1663" s="3" t="s">
        <v>1708</v>
      </c>
      <c r="B1663" s="4">
        <v>43631</v>
      </c>
      <c r="C1663" s="5">
        <v>20</v>
      </c>
      <c r="D1663" s="5" t="s">
        <v>40</v>
      </c>
      <c r="E1663" s="5" t="s">
        <v>36</v>
      </c>
      <c r="F1663" s="5" t="s">
        <v>28</v>
      </c>
      <c r="G1663" s="5" t="s">
        <v>31</v>
      </c>
      <c r="H1663" s="5">
        <v>69</v>
      </c>
      <c r="I1663" s="5">
        <v>8</v>
      </c>
      <c r="J1663" s="5">
        <v>552</v>
      </c>
    </row>
    <row r="1664" spans="1:10" ht="15.75" customHeight="1" x14ac:dyDescent="0.25">
      <c r="A1664" s="3" t="s">
        <v>1709</v>
      </c>
      <c r="B1664" s="4">
        <v>43631</v>
      </c>
      <c r="C1664" s="5">
        <v>2</v>
      </c>
      <c r="D1664" s="5" t="s">
        <v>106</v>
      </c>
      <c r="E1664" s="5" t="s">
        <v>17</v>
      </c>
      <c r="F1664" s="5" t="s">
        <v>18</v>
      </c>
      <c r="G1664" s="5" t="s">
        <v>19</v>
      </c>
      <c r="H1664" s="5">
        <v>289</v>
      </c>
      <c r="I1664" s="5">
        <v>5</v>
      </c>
      <c r="J1664" s="5">
        <v>1445</v>
      </c>
    </row>
    <row r="1665" spans="1:10" ht="15.75" customHeight="1" x14ac:dyDescent="0.25">
      <c r="A1665" s="3" t="s">
        <v>1710</v>
      </c>
      <c r="B1665" s="4">
        <v>43631</v>
      </c>
      <c r="C1665" s="5">
        <v>13</v>
      </c>
      <c r="D1665" s="5" t="s">
        <v>33</v>
      </c>
      <c r="E1665" s="5" t="s">
        <v>63</v>
      </c>
      <c r="F1665" s="5" t="s">
        <v>13</v>
      </c>
      <c r="G1665" s="5" t="s">
        <v>41</v>
      </c>
      <c r="H1665" s="5">
        <v>399</v>
      </c>
      <c r="I1665" s="5">
        <v>7</v>
      </c>
      <c r="J1665" s="5">
        <v>2793</v>
      </c>
    </row>
    <row r="1666" spans="1:10" ht="15.75" customHeight="1" x14ac:dyDescent="0.25">
      <c r="A1666" s="3" t="s">
        <v>1711</v>
      </c>
      <c r="B1666" s="4">
        <v>43631</v>
      </c>
      <c r="C1666" s="5">
        <v>17</v>
      </c>
      <c r="D1666" s="5" t="s">
        <v>35</v>
      </c>
      <c r="E1666" s="5" t="s">
        <v>36</v>
      </c>
      <c r="F1666" s="5" t="s">
        <v>28</v>
      </c>
      <c r="G1666" s="5" t="s">
        <v>14</v>
      </c>
      <c r="H1666" s="5">
        <v>199</v>
      </c>
      <c r="I1666" s="5">
        <v>3</v>
      </c>
      <c r="J1666" s="5">
        <v>597</v>
      </c>
    </row>
    <row r="1667" spans="1:10" ht="15.75" customHeight="1" x14ac:dyDescent="0.25">
      <c r="A1667" s="3" t="s">
        <v>1712</v>
      </c>
      <c r="B1667" s="4">
        <v>43632</v>
      </c>
      <c r="C1667" s="5">
        <v>20</v>
      </c>
      <c r="D1667" s="5" t="s">
        <v>40</v>
      </c>
      <c r="E1667" s="5" t="s">
        <v>36</v>
      </c>
      <c r="F1667" s="5" t="s">
        <v>28</v>
      </c>
      <c r="G1667" s="5" t="s">
        <v>14</v>
      </c>
      <c r="H1667" s="5">
        <v>199</v>
      </c>
      <c r="I1667" s="5">
        <v>7</v>
      </c>
      <c r="J1667" s="5">
        <v>1393</v>
      </c>
    </row>
    <row r="1668" spans="1:10" ht="15.75" customHeight="1" x14ac:dyDescent="0.25">
      <c r="A1668" s="3" t="s">
        <v>1713</v>
      </c>
      <c r="B1668" s="4">
        <v>43632</v>
      </c>
      <c r="C1668" s="5">
        <v>8</v>
      </c>
      <c r="D1668" s="5" t="s">
        <v>45</v>
      </c>
      <c r="E1668" s="5" t="s">
        <v>46</v>
      </c>
      <c r="F1668" s="5" t="s">
        <v>23</v>
      </c>
      <c r="G1668" s="5" t="s">
        <v>41</v>
      </c>
      <c r="H1668" s="5">
        <v>399</v>
      </c>
      <c r="I1668" s="5">
        <v>2</v>
      </c>
      <c r="J1668" s="5">
        <v>798</v>
      </c>
    </row>
    <row r="1669" spans="1:10" ht="15.75" customHeight="1" x14ac:dyDescent="0.25">
      <c r="A1669" s="3" t="s">
        <v>1714</v>
      </c>
      <c r="B1669" s="4">
        <v>43632</v>
      </c>
      <c r="C1669" s="5">
        <v>16</v>
      </c>
      <c r="D1669" s="5" t="s">
        <v>30</v>
      </c>
      <c r="E1669" s="5" t="s">
        <v>27</v>
      </c>
      <c r="F1669" s="5" t="s">
        <v>28</v>
      </c>
      <c r="G1669" s="5" t="s">
        <v>24</v>
      </c>
      <c r="H1669" s="5">
        <v>159</v>
      </c>
      <c r="I1669" s="5">
        <v>3</v>
      </c>
      <c r="J1669" s="5">
        <v>477</v>
      </c>
    </row>
    <row r="1670" spans="1:10" ht="15.75" customHeight="1" x14ac:dyDescent="0.25">
      <c r="A1670" s="3" t="s">
        <v>1715</v>
      </c>
      <c r="B1670" s="4">
        <v>43632</v>
      </c>
      <c r="C1670" s="5">
        <v>18</v>
      </c>
      <c r="D1670" s="5" t="s">
        <v>26</v>
      </c>
      <c r="E1670" s="5" t="s">
        <v>36</v>
      </c>
      <c r="F1670" s="5" t="s">
        <v>28</v>
      </c>
      <c r="G1670" s="5" t="s">
        <v>31</v>
      </c>
      <c r="H1670" s="5">
        <v>69</v>
      </c>
      <c r="I1670" s="5">
        <v>8</v>
      </c>
      <c r="J1670" s="5">
        <v>552</v>
      </c>
    </row>
    <row r="1671" spans="1:10" ht="15.75" customHeight="1" x14ac:dyDescent="0.25">
      <c r="A1671" s="3" t="s">
        <v>1716</v>
      </c>
      <c r="B1671" s="4">
        <v>43633</v>
      </c>
      <c r="C1671" s="5">
        <v>1</v>
      </c>
      <c r="D1671" s="5" t="s">
        <v>16</v>
      </c>
      <c r="E1671" s="5" t="s">
        <v>17</v>
      </c>
      <c r="F1671" s="5" t="s">
        <v>18</v>
      </c>
      <c r="G1671" s="5" t="s">
        <v>19</v>
      </c>
      <c r="H1671" s="5">
        <v>289</v>
      </c>
      <c r="I1671" s="5">
        <v>5</v>
      </c>
      <c r="J1671" s="5">
        <v>1445</v>
      </c>
    </row>
    <row r="1672" spans="1:10" ht="15.75" customHeight="1" x14ac:dyDescent="0.25">
      <c r="A1672" s="3" t="s">
        <v>1717</v>
      </c>
      <c r="B1672" s="4">
        <v>43633</v>
      </c>
      <c r="C1672" s="5">
        <v>17</v>
      </c>
      <c r="D1672" s="5" t="s">
        <v>35</v>
      </c>
      <c r="E1672" s="5" t="s">
        <v>36</v>
      </c>
      <c r="F1672" s="5" t="s">
        <v>28</v>
      </c>
      <c r="G1672" s="5" t="s">
        <v>19</v>
      </c>
      <c r="H1672" s="5">
        <v>289</v>
      </c>
      <c r="I1672" s="5">
        <v>1</v>
      </c>
      <c r="J1672" s="5">
        <v>289</v>
      </c>
    </row>
    <row r="1673" spans="1:10" ht="15.75" customHeight="1" x14ac:dyDescent="0.25">
      <c r="A1673" s="3" t="s">
        <v>1718</v>
      </c>
      <c r="B1673" s="4">
        <v>43633</v>
      </c>
      <c r="C1673" s="5">
        <v>4</v>
      </c>
      <c r="D1673" s="5" t="s">
        <v>51</v>
      </c>
      <c r="E1673" s="5" t="s">
        <v>68</v>
      </c>
      <c r="F1673" s="5" t="s">
        <v>18</v>
      </c>
      <c r="G1673" s="5" t="s">
        <v>31</v>
      </c>
      <c r="H1673" s="5">
        <v>69</v>
      </c>
      <c r="I1673" s="5">
        <v>8</v>
      </c>
      <c r="J1673" s="5">
        <v>552</v>
      </c>
    </row>
    <row r="1674" spans="1:10" ht="15.75" customHeight="1" x14ac:dyDescent="0.25">
      <c r="A1674" s="3" t="s">
        <v>1719</v>
      </c>
      <c r="B1674" s="4">
        <v>43633</v>
      </c>
      <c r="C1674" s="5">
        <v>18</v>
      </c>
      <c r="D1674" s="5" t="s">
        <v>26</v>
      </c>
      <c r="E1674" s="5" t="s">
        <v>27</v>
      </c>
      <c r="F1674" s="5" t="s">
        <v>28</v>
      </c>
      <c r="G1674" s="5" t="s">
        <v>24</v>
      </c>
      <c r="H1674" s="5">
        <v>159</v>
      </c>
      <c r="I1674" s="5">
        <v>6</v>
      </c>
      <c r="J1674" s="5">
        <v>954</v>
      </c>
    </row>
    <row r="1675" spans="1:10" ht="15.75" customHeight="1" x14ac:dyDescent="0.25">
      <c r="A1675" s="3" t="s">
        <v>1720</v>
      </c>
      <c r="B1675" s="4">
        <v>43634</v>
      </c>
      <c r="C1675" s="5">
        <v>17</v>
      </c>
      <c r="D1675" s="5" t="s">
        <v>35</v>
      </c>
      <c r="E1675" s="5" t="s">
        <v>36</v>
      </c>
      <c r="F1675" s="5" t="s">
        <v>28</v>
      </c>
      <c r="G1675" s="5" t="s">
        <v>41</v>
      </c>
      <c r="H1675" s="5">
        <v>399</v>
      </c>
      <c r="I1675" s="5">
        <v>3</v>
      </c>
      <c r="J1675" s="5">
        <v>1197</v>
      </c>
    </row>
    <row r="1676" spans="1:10" ht="15.75" customHeight="1" x14ac:dyDescent="0.25">
      <c r="A1676" s="3" t="s">
        <v>1721</v>
      </c>
      <c r="B1676" s="4">
        <v>43635</v>
      </c>
      <c r="C1676" s="5">
        <v>13</v>
      </c>
      <c r="D1676" s="5" t="s">
        <v>33</v>
      </c>
      <c r="E1676" s="5" t="s">
        <v>12</v>
      </c>
      <c r="F1676" s="5" t="s">
        <v>13</v>
      </c>
      <c r="G1676" s="5" t="s">
        <v>14</v>
      </c>
      <c r="H1676" s="5">
        <v>199</v>
      </c>
      <c r="I1676" s="5">
        <v>0</v>
      </c>
      <c r="J1676" s="5">
        <v>0</v>
      </c>
    </row>
    <row r="1677" spans="1:10" ht="15.75" customHeight="1" x14ac:dyDescent="0.25">
      <c r="A1677" s="3" t="s">
        <v>1722</v>
      </c>
      <c r="B1677" s="4">
        <v>43635</v>
      </c>
      <c r="C1677" s="5">
        <v>11</v>
      </c>
      <c r="D1677" s="5" t="s">
        <v>11</v>
      </c>
      <c r="E1677" s="5" t="s">
        <v>12</v>
      </c>
      <c r="F1677" s="5" t="s">
        <v>13</v>
      </c>
      <c r="G1677" s="5" t="s">
        <v>14</v>
      </c>
      <c r="H1677" s="5">
        <v>199</v>
      </c>
      <c r="I1677" s="5">
        <v>7</v>
      </c>
      <c r="J1677" s="5">
        <v>1393</v>
      </c>
    </row>
    <row r="1678" spans="1:10" ht="15.75" customHeight="1" x14ac:dyDescent="0.25">
      <c r="A1678" s="3" t="s">
        <v>1723</v>
      </c>
      <c r="B1678" s="4">
        <v>43635</v>
      </c>
      <c r="C1678" s="5">
        <v>14</v>
      </c>
      <c r="D1678" s="5" t="s">
        <v>38</v>
      </c>
      <c r="E1678" s="5" t="s">
        <v>63</v>
      </c>
      <c r="F1678" s="5" t="s">
        <v>13</v>
      </c>
      <c r="G1678" s="5" t="s">
        <v>24</v>
      </c>
      <c r="H1678" s="5">
        <v>159</v>
      </c>
      <c r="I1678" s="5">
        <v>5</v>
      </c>
      <c r="J1678" s="5">
        <v>795</v>
      </c>
    </row>
    <row r="1679" spans="1:10" ht="15.75" customHeight="1" x14ac:dyDescent="0.25">
      <c r="A1679" s="3" t="s">
        <v>1724</v>
      </c>
      <c r="B1679" s="4">
        <v>43636</v>
      </c>
      <c r="C1679" s="5">
        <v>6</v>
      </c>
      <c r="D1679" s="5" t="s">
        <v>48</v>
      </c>
      <c r="E1679" s="5" t="s">
        <v>22</v>
      </c>
      <c r="F1679" s="5" t="s">
        <v>23</v>
      </c>
      <c r="G1679" s="5" t="s">
        <v>24</v>
      </c>
      <c r="H1679" s="5">
        <v>159</v>
      </c>
      <c r="I1679" s="5">
        <v>2</v>
      </c>
      <c r="J1679" s="5">
        <v>318</v>
      </c>
    </row>
    <row r="1680" spans="1:10" ht="15.75" customHeight="1" x14ac:dyDescent="0.25">
      <c r="A1680" s="3" t="s">
        <v>1725</v>
      </c>
      <c r="B1680" s="4">
        <v>43637</v>
      </c>
      <c r="C1680" s="5">
        <v>20</v>
      </c>
      <c r="D1680" s="5" t="s">
        <v>40</v>
      </c>
      <c r="E1680" s="5" t="s">
        <v>27</v>
      </c>
      <c r="F1680" s="5" t="s">
        <v>28</v>
      </c>
      <c r="G1680" s="5" t="s">
        <v>14</v>
      </c>
      <c r="H1680" s="5">
        <v>199</v>
      </c>
      <c r="I1680" s="5">
        <v>7</v>
      </c>
      <c r="J1680" s="5">
        <v>1393</v>
      </c>
    </row>
    <row r="1681" spans="1:10" ht="15.75" customHeight="1" x14ac:dyDescent="0.25">
      <c r="A1681" s="3" t="s">
        <v>1726</v>
      </c>
      <c r="B1681" s="4">
        <v>43638</v>
      </c>
      <c r="C1681" s="5">
        <v>4</v>
      </c>
      <c r="D1681" s="5" t="s">
        <v>51</v>
      </c>
      <c r="E1681" s="5" t="s">
        <v>17</v>
      </c>
      <c r="F1681" s="5" t="s">
        <v>18</v>
      </c>
      <c r="G1681" s="5" t="s">
        <v>24</v>
      </c>
      <c r="H1681" s="5">
        <v>159</v>
      </c>
      <c r="I1681" s="5">
        <v>5</v>
      </c>
      <c r="J1681" s="5">
        <v>795</v>
      </c>
    </row>
    <row r="1682" spans="1:10" ht="15.75" customHeight="1" x14ac:dyDescent="0.25">
      <c r="A1682" s="3" t="s">
        <v>1727</v>
      </c>
      <c r="B1682" s="4">
        <v>43638</v>
      </c>
      <c r="C1682" s="5">
        <v>6</v>
      </c>
      <c r="D1682" s="5" t="s">
        <v>48</v>
      </c>
      <c r="E1682" s="5" t="s">
        <v>46</v>
      </c>
      <c r="F1682" s="5" t="s">
        <v>23</v>
      </c>
      <c r="G1682" s="5" t="s">
        <v>31</v>
      </c>
      <c r="H1682" s="5">
        <v>69</v>
      </c>
      <c r="I1682" s="5">
        <v>5</v>
      </c>
      <c r="J1682" s="5">
        <v>345</v>
      </c>
    </row>
    <row r="1683" spans="1:10" ht="15.75" customHeight="1" x14ac:dyDescent="0.25">
      <c r="A1683" s="3" t="s">
        <v>1728</v>
      </c>
      <c r="B1683" s="4">
        <v>43638</v>
      </c>
      <c r="C1683" s="5">
        <v>3</v>
      </c>
      <c r="D1683" s="5" t="s">
        <v>43</v>
      </c>
      <c r="E1683" s="5" t="s">
        <v>68</v>
      </c>
      <c r="F1683" s="5" t="s">
        <v>18</v>
      </c>
      <c r="G1683" s="5" t="s">
        <v>14</v>
      </c>
      <c r="H1683" s="5">
        <v>199</v>
      </c>
      <c r="I1683" s="5">
        <v>5</v>
      </c>
      <c r="J1683" s="5">
        <v>995</v>
      </c>
    </row>
    <row r="1684" spans="1:10" ht="15.75" customHeight="1" x14ac:dyDescent="0.25">
      <c r="A1684" s="3" t="s">
        <v>1729</v>
      </c>
      <c r="B1684" s="4">
        <v>43638</v>
      </c>
      <c r="C1684" s="5">
        <v>9</v>
      </c>
      <c r="D1684" s="5" t="s">
        <v>21</v>
      </c>
      <c r="E1684" s="5" t="s">
        <v>46</v>
      </c>
      <c r="F1684" s="5" t="s">
        <v>23</v>
      </c>
      <c r="G1684" s="5" t="s">
        <v>24</v>
      </c>
      <c r="H1684" s="5">
        <v>159</v>
      </c>
      <c r="I1684" s="5">
        <v>4</v>
      </c>
      <c r="J1684" s="5">
        <v>636</v>
      </c>
    </row>
    <row r="1685" spans="1:10" ht="15.75" customHeight="1" x14ac:dyDescent="0.25">
      <c r="A1685" s="3" t="s">
        <v>1730</v>
      </c>
      <c r="B1685" s="4">
        <v>43638</v>
      </c>
      <c r="C1685" s="5">
        <v>12</v>
      </c>
      <c r="D1685" s="5" t="s">
        <v>66</v>
      </c>
      <c r="E1685" s="5" t="s">
        <v>63</v>
      </c>
      <c r="F1685" s="5" t="s">
        <v>13</v>
      </c>
      <c r="G1685" s="5" t="s">
        <v>24</v>
      </c>
      <c r="H1685" s="5">
        <v>159</v>
      </c>
      <c r="I1685" s="5">
        <v>2</v>
      </c>
      <c r="J1685" s="5">
        <v>318</v>
      </c>
    </row>
    <row r="1686" spans="1:10" ht="15.75" customHeight="1" x14ac:dyDescent="0.25">
      <c r="A1686" s="3" t="s">
        <v>1731</v>
      </c>
      <c r="B1686" s="4">
        <v>43638</v>
      </c>
      <c r="C1686" s="5">
        <v>3</v>
      </c>
      <c r="D1686" s="5" t="s">
        <v>43</v>
      </c>
      <c r="E1686" s="5" t="s">
        <v>17</v>
      </c>
      <c r="F1686" s="5" t="s">
        <v>18</v>
      </c>
      <c r="G1686" s="5" t="s">
        <v>24</v>
      </c>
      <c r="H1686" s="5">
        <v>159</v>
      </c>
      <c r="I1686" s="5">
        <v>8</v>
      </c>
      <c r="J1686" s="5">
        <v>1272</v>
      </c>
    </row>
    <row r="1687" spans="1:10" ht="15.75" customHeight="1" x14ac:dyDescent="0.25">
      <c r="A1687" s="3" t="s">
        <v>1732</v>
      </c>
      <c r="B1687" s="4">
        <v>43639</v>
      </c>
      <c r="C1687" s="5">
        <v>15</v>
      </c>
      <c r="D1687" s="5" t="s">
        <v>118</v>
      </c>
      <c r="E1687" s="5" t="s">
        <v>12</v>
      </c>
      <c r="F1687" s="5" t="s">
        <v>13</v>
      </c>
      <c r="G1687" s="5" t="s">
        <v>24</v>
      </c>
      <c r="H1687" s="5">
        <v>159</v>
      </c>
      <c r="I1687" s="5">
        <v>4</v>
      </c>
      <c r="J1687" s="5">
        <v>636</v>
      </c>
    </row>
    <row r="1688" spans="1:10" ht="15.75" customHeight="1" x14ac:dyDescent="0.25">
      <c r="A1688" s="3" t="s">
        <v>1733</v>
      </c>
      <c r="B1688" s="4">
        <v>43639</v>
      </c>
      <c r="C1688" s="5">
        <v>9</v>
      </c>
      <c r="D1688" s="5" t="s">
        <v>21</v>
      </c>
      <c r="E1688" s="5" t="s">
        <v>22</v>
      </c>
      <c r="F1688" s="5" t="s">
        <v>23</v>
      </c>
      <c r="G1688" s="5" t="s">
        <v>24</v>
      </c>
      <c r="H1688" s="5">
        <v>159</v>
      </c>
      <c r="I1688" s="5">
        <v>8</v>
      </c>
      <c r="J1688" s="5">
        <v>1272</v>
      </c>
    </row>
    <row r="1689" spans="1:10" ht="15.75" customHeight="1" x14ac:dyDescent="0.25">
      <c r="A1689" s="3" t="s">
        <v>1734</v>
      </c>
      <c r="B1689" s="4">
        <v>43640</v>
      </c>
      <c r="C1689" s="5">
        <v>13</v>
      </c>
      <c r="D1689" s="5" t="s">
        <v>33</v>
      </c>
      <c r="E1689" s="5" t="s">
        <v>12</v>
      </c>
      <c r="F1689" s="5" t="s">
        <v>13</v>
      </c>
      <c r="G1689" s="5" t="s">
        <v>41</v>
      </c>
      <c r="H1689" s="5">
        <v>399</v>
      </c>
      <c r="I1689" s="5">
        <v>5</v>
      </c>
      <c r="J1689" s="5">
        <v>1995</v>
      </c>
    </row>
    <row r="1690" spans="1:10" ht="15.75" customHeight="1" x14ac:dyDescent="0.25">
      <c r="A1690" s="3" t="s">
        <v>1735</v>
      </c>
      <c r="B1690" s="4">
        <v>43641</v>
      </c>
      <c r="C1690" s="5">
        <v>16</v>
      </c>
      <c r="D1690" s="5" t="s">
        <v>30</v>
      </c>
      <c r="E1690" s="5" t="s">
        <v>36</v>
      </c>
      <c r="F1690" s="5" t="s">
        <v>28</v>
      </c>
      <c r="G1690" s="5" t="s">
        <v>41</v>
      </c>
      <c r="H1690" s="5">
        <v>399</v>
      </c>
      <c r="I1690" s="5">
        <v>6</v>
      </c>
      <c r="J1690" s="5">
        <v>2394</v>
      </c>
    </row>
    <row r="1691" spans="1:10" ht="15.75" customHeight="1" x14ac:dyDescent="0.25">
      <c r="A1691" s="3" t="s">
        <v>1736</v>
      </c>
      <c r="B1691" s="4">
        <v>43642</v>
      </c>
      <c r="C1691" s="5">
        <v>7</v>
      </c>
      <c r="D1691" s="5" t="s">
        <v>88</v>
      </c>
      <c r="E1691" s="5" t="s">
        <v>46</v>
      </c>
      <c r="F1691" s="5" t="s">
        <v>23</v>
      </c>
      <c r="G1691" s="5" t="s">
        <v>41</v>
      </c>
      <c r="H1691" s="5">
        <v>399</v>
      </c>
      <c r="I1691" s="5">
        <v>4</v>
      </c>
      <c r="J1691" s="5">
        <v>1596</v>
      </c>
    </row>
    <row r="1692" spans="1:10" ht="15.75" customHeight="1" x14ac:dyDescent="0.25">
      <c r="A1692" s="3" t="s">
        <v>1737</v>
      </c>
      <c r="B1692" s="4">
        <v>43642</v>
      </c>
      <c r="C1692" s="5">
        <v>2</v>
      </c>
      <c r="D1692" s="5" t="s">
        <v>106</v>
      </c>
      <c r="E1692" s="5" t="s">
        <v>68</v>
      </c>
      <c r="F1692" s="5" t="s">
        <v>18</v>
      </c>
      <c r="G1692" s="5" t="s">
        <v>19</v>
      </c>
      <c r="H1692" s="5">
        <v>289</v>
      </c>
      <c r="I1692" s="5">
        <v>7</v>
      </c>
      <c r="J1692" s="5">
        <v>2023</v>
      </c>
    </row>
    <row r="1693" spans="1:10" ht="15.75" customHeight="1" x14ac:dyDescent="0.25">
      <c r="A1693" s="3" t="s">
        <v>1738</v>
      </c>
      <c r="B1693" s="4">
        <v>43643</v>
      </c>
      <c r="C1693" s="5">
        <v>9</v>
      </c>
      <c r="D1693" s="5" t="s">
        <v>21</v>
      </c>
      <c r="E1693" s="5" t="s">
        <v>22</v>
      </c>
      <c r="F1693" s="5" t="s">
        <v>23</v>
      </c>
      <c r="G1693" s="5" t="s">
        <v>31</v>
      </c>
      <c r="H1693" s="5">
        <v>69</v>
      </c>
      <c r="I1693" s="5">
        <v>3</v>
      </c>
      <c r="J1693" s="5">
        <v>207</v>
      </c>
    </row>
    <row r="1694" spans="1:10" ht="15.75" customHeight="1" x14ac:dyDescent="0.25">
      <c r="A1694" s="3" t="s">
        <v>1739</v>
      </c>
      <c r="B1694" s="4">
        <v>43644</v>
      </c>
      <c r="C1694" s="5">
        <v>20</v>
      </c>
      <c r="D1694" s="5" t="s">
        <v>40</v>
      </c>
      <c r="E1694" s="5" t="s">
        <v>36</v>
      </c>
      <c r="F1694" s="5" t="s">
        <v>28</v>
      </c>
      <c r="G1694" s="5" t="s">
        <v>19</v>
      </c>
      <c r="H1694" s="5">
        <v>289</v>
      </c>
      <c r="I1694" s="5">
        <v>8</v>
      </c>
      <c r="J1694" s="5">
        <v>2312</v>
      </c>
    </row>
    <row r="1695" spans="1:10" ht="15.75" customHeight="1" x14ac:dyDescent="0.25">
      <c r="A1695" s="3" t="s">
        <v>1740</v>
      </c>
      <c r="B1695" s="4">
        <v>43645</v>
      </c>
      <c r="C1695" s="5">
        <v>9</v>
      </c>
      <c r="D1695" s="5" t="s">
        <v>21</v>
      </c>
      <c r="E1695" s="5" t="s">
        <v>22</v>
      </c>
      <c r="F1695" s="5" t="s">
        <v>23</v>
      </c>
      <c r="G1695" s="5" t="s">
        <v>41</v>
      </c>
      <c r="H1695" s="5">
        <v>399</v>
      </c>
      <c r="I1695" s="5">
        <v>5</v>
      </c>
      <c r="J1695" s="5">
        <v>1995</v>
      </c>
    </row>
    <row r="1696" spans="1:10" ht="15.75" customHeight="1" x14ac:dyDescent="0.25">
      <c r="A1696" s="3" t="s">
        <v>1741</v>
      </c>
      <c r="B1696" s="4">
        <v>43645</v>
      </c>
      <c r="C1696" s="5">
        <v>8</v>
      </c>
      <c r="D1696" s="5" t="s">
        <v>45</v>
      </c>
      <c r="E1696" s="5" t="s">
        <v>46</v>
      </c>
      <c r="F1696" s="5" t="s">
        <v>23</v>
      </c>
      <c r="G1696" s="5" t="s">
        <v>14</v>
      </c>
      <c r="H1696" s="5">
        <v>199</v>
      </c>
      <c r="I1696" s="5">
        <v>3</v>
      </c>
      <c r="J1696" s="5">
        <v>597</v>
      </c>
    </row>
    <row r="1697" spans="1:10" ht="15.75" customHeight="1" x14ac:dyDescent="0.25">
      <c r="A1697" s="3" t="s">
        <v>1742</v>
      </c>
      <c r="B1697" s="4">
        <v>43646</v>
      </c>
      <c r="C1697" s="5">
        <v>9</v>
      </c>
      <c r="D1697" s="5" t="s">
        <v>21</v>
      </c>
      <c r="E1697" s="5" t="s">
        <v>22</v>
      </c>
      <c r="F1697" s="5" t="s">
        <v>23</v>
      </c>
      <c r="G1697" s="5" t="s">
        <v>24</v>
      </c>
      <c r="H1697" s="5">
        <v>159</v>
      </c>
      <c r="I1697" s="5">
        <v>7</v>
      </c>
      <c r="J1697" s="5">
        <v>1113</v>
      </c>
    </row>
    <row r="1698" spans="1:10" ht="15.75" customHeight="1" x14ac:dyDescent="0.25">
      <c r="A1698" s="3" t="s">
        <v>1743</v>
      </c>
      <c r="B1698" s="4">
        <v>43647</v>
      </c>
      <c r="C1698" s="5">
        <v>14</v>
      </c>
      <c r="D1698" s="5" t="s">
        <v>38</v>
      </c>
      <c r="E1698" s="5" t="s">
        <v>12</v>
      </c>
      <c r="F1698" s="5" t="s">
        <v>13</v>
      </c>
      <c r="G1698" s="5" t="s">
        <v>31</v>
      </c>
      <c r="H1698" s="5">
        <v>69</v>
      </c>
      <c r="I1698" s="5">
        <v>8</v>
      </c>
      <c r="J1698" s="5">
        <v>552</v>
      </c>
    </row>
    <row r="1699" spans="1:10" ht="15.75" customHeight="1" x14ac:dyDescent="0.25">
      <c r="A1699" s="3" t="s">
        <v>1744</v>
      </c>
      <c r="B1699" s="4">
        <v>43648</v>
      </c>
      <c r="C1699" s="5">
        <v>8</v>
      </c>
      <c r="D1699" s="5" t="s">
        <v>45</v>
      </c>
      <c r="E1699" s="5" t="s">
        <v>46</v>
      </c>
      <c r="F1699" s="5" t="s">
        <v>23</v>
      </c>
      <c r="G1699" s="5" t="s">
        <v>14</v>
      </c>
      <c r="H1699" s="5">
        <v>199</v>
      </c>
      <c r="I1699" s="5">
        <v>3</v>
      </c>
      <c r="J1699" s="5">
        <v>597</v>
      </c>
    </row>
    <row r="1700" spans="1:10" ht="15.75" customHeight="1" x14ac:dyDescent="0.25">
      <c r="A1700" s="3" t="s">
        <v>1745</v>
      </c>
      <c r="B1700" s="4">
        <v>43648</v>
      </c>
      <c r="C1700" s="5">
        <v>11</v>
      </c>
      <c r="D1700" s="5" t="s">
        <v>11</v>
      </c>
      <c r="E1700" s="5" t="s">
        <v>12</v>
      </c>
      <c r="F1700" s="5" t="s">
        <v>13</v>
      </c>
      <c r="G1700" s="5" t="s">
        <v>24</v>
      </c>
      <c r="H1700" s="5">
        <v>159</v>
      </c>
      <c r="I1700" s="5">
        <v>0</v>
      </c>
      <c r="J1700" s="5">
        <v>0</v>
      </c>
    </row>
    <row r="1701" spans="1:10" ht="15.75" customHeight="1" x14ac:dyDescent="0.25">
      <c r="A1701" s="3" t="s">
        <v>1746</v>
      </c>
      <c r="B1701" s="4">
        <v>43649</v>
      </c>
      <c r="C1701" s="5">
        <v>12</v>
      </c>
      <c r="D1701" s="5" t="s">
        <v>66</v>
      </c>
      <c r="E1701" s="5" t="s">
        <v>12</v>
      </c>
      <c r="F1701" s="5" t="s">
        <v>13</v>
      </c>
      <c r="G1701" s="5" t="s">
        <v>19</v>
      </c>
      <c r="H1701" s="5">
        <v>289</v>
      </c>
      <c r="I1701" s="5">
        <v>5</v>
      </c>
      <c r="J1701" s="5">
        <v>1445</v>
      </c>
    </row>
    <row r="1702" spans="1:10" ht="15.75" customHeight="1" x14ac:dyDescent="0.25">
      <c r="A1702" s="3" t="s">
        <v>1747</v>
      </c>
      <c r="B1702" s="4">
        <v>43650</v>
      </c>
      <c r="C1702" s="5">
        <v>16</v>
      </c>
      <c r="D1702" s="5" t="s">
        <v>30</v>
      </c>
      <c r="E1702" s="5" t="s">
        <v>36</v>
      </c>
      <c r="F1702" s="5" t="s">
        <v>28</v>
      </c>
      <c r="G1702" s="5" t="s">
        <v>41</v>
      </c>
      <c r="H1702" s="5">
        <v>399</v>
      </c>
      <c r="I1702" s="5">
        <v>4</v>
      </c>
      <c r="J1702" s="5">
        <v>1596</v>
      </c>
    </row>
    <row r="1703" spans="1:10" ht="15.75" customHeight="1" x14ac:dyDescent="0.25">
      <c r="A1703" s="3" t="s">
        <v>1748</v>
      </c>
      <c r="B1703" s="4">
        <v>43651</v>
      </c>
      <c r="C1703" s="5">
        <v>8</v>
      </c>
      <c r="D1703" s="5" t="s">
        <v>45</v>
      </c>
      <c r="E1703" s="5" t="s">
        <v>22</v>
      </c>
      <c r="F1703" s="5" t="s">
        <v>23</v>
      </c>
      <c r="G1703" s="5" t="s">
        <v>14</v>
      </c>
      <c r="H1703" s="5">
        <v>199</v>
      </c>
      <c r="I1703" s="5">
        <v>5</v>
      </c>
      <c r="J1703" s="5">
        <v>995</v>
      </c>
    </row>
    <row r="1704" spans="1:10" ht="15.75" customHeight="1" x14ac:dyDescent="0.25">
      <c r="A1704" s="3" t="s">
        <v>1749</v>
      </c>
      <c r="B1704" s="4">
        <v>43651</v>
      </c>
      <c r="C1704" s="5">
        <v>5</v>
      </c>
      <c r="D1704" s="5" t="s">
        <v>60</v>
      </c>
      <c r="E1704" s="5" t="s">
        <v>17</v>
      </c>
      <c r="F1704" s="5" t="s">
        <v>18</v>
      </c>
      <c r="G1704" s="5" t="s">
        <v>41</v>
      </c>
      <c r="H1704" s="5">
        <v>399</v>
      </c>
      <c r="I1704" s="5">
        <v>7</v>
      </c>
      <c r="J1704" s="5">
        <v>2793</v>
      </c>
    </row>
    <row r="1705" spans="1:10" ht="15.75" customHeight="1" x14ac:dyDescent="0.25">
      <c r="A1705" s="3" t="s">
        <v>1750</v>
      </c>
      <c r="B1705" s="4">
        <v>43652</v>
      </c>
      <c r="C1705" s="5">
        <v>18</v>
      </c>
      <c r="D1705" s="5" t="s">
        <v>26</v>
      </c>
      <c r="E1705" s="5" t="s">
        <v>36</v>
      </c>
      <c r="F1705" s="5" t="s">
        <v>28</v>
      </c>
      <c r="G1705" s="5" t="s">
        <v>24</v>
      </c>
      <c r="H1705" s="5">
        <v>159</v>
      </c>
      <c r="I1705" s="5">
        <v>0</v>
      </c>
      <c r="J1705" s="5">
        <v>0</v>
      </c>
    </row>
    <row r="1706" spans="1:10" ht="15.75" customHeight="1" x14ac:dyDescent="0.25">
      <c r="A1706" s="3" t="s">
        <v>1751</v>
      </c>
      <c r="B1706" s="4">
        <v>43653</v>
      </c>
      <c r="C1706" s="5">
        <v>9</v>
      </c>
      <c r="D1706" s="5" t="s">
        <v>21</v>
      </c>
      <c r="E1706" s="5" t="s">
        <v>22</v>
      </c>
      <c r="F1706" s="5" t="s">
        <v>23</v>
      </c>
      <c r="G1706" s="5" t="s">
        <v>14</v>
      </c>
      <c r="H1706" s="5">
        <v>199</v>
      </c>
      <c r="I1706" s="5">
        <v>2</v>
      </c>
      <c r="J1706" s="5">
        <v>398</v>
      </c>
    </row>
    <row r="1707" spans="1:10" ht="15.75" customHeight="1" x14ac:dyDescent="0.25">
      <c r="A1707" s="3" t="s">
        <v>1752</v>
      </c>
      <c r="B1707" s="4">
        <v>43654</v>
      </c>
      <c r="C1707" s="5">
        <v>7</v>
      </c>
      <c r="D1707" s="5" t="s">
        <v>88</v>
      </c>
      <c r="E1707" s="5" t="s">
        <v>46</v>
      </c>
      <c r="F1707" s="5" t="s">
        <v>23</v>
      </c>
      <c r="G1707" s="5" t="s">
        <v>31</v>
      </c>
      <c r="H1707" s="5">
        <v>69</v>
      </c>
      <c r="I1707" s="5">
        <v>3</v>
      </c>
      <c r="J1707" s="5">
        <v>207</v>
      </c>
    </row>
    <row r="1708" spans="1:10" ht="15.75" customHeight="1" x14ac:dyDescent="0.25">
      <c r="A1708" s="3" t="s">
        <v>1753</v>
      </c>
      <c r="B1708" s="4">
        <v>43655</v>
      </c>
      <c r="C1708" s="5">
        <v>19</v>
      </c>
      <c r="D1708" s="5" t="s">
        <v>56</v>
      </c>
      <c r="E1708" s="5" t="s">
        <v>36</v>
      </c>
      <c r="F1708" s="5" t="s">
        <v>28</v>
      </c>
      <c r="G1708" s="5" t="s">
        <v>24</v>
      </c>
      <c r="H1708" s="5">
        <v>159</v>
      </c>
      <c r="I1708" s="5">
        <v>0</v>
      </c>
      <c r="J1708" s="5">
        <v>0</v>
      </c>
    </row>
    <row r="1709" spans="1:10" ht="15.75" customHeight="1" x14ac:dyDescent="0.25">
      <c r="A1709" s="3" t="s">
        <v>1754</v>
      </c>
      <c r="B1709" s="4">
        <v>43656</v>
      </c>
      <c r="C1709" s="5">
        <v>5</v>
      </c>
      <c r="D1709" s="5" t="s">
        <v>60</v>
      </c>
      <c r="E1709" s="5" t="s">
        <v>17</v>
      </c>
      <c r="F1709" s="5" t="s">
        <v>18</v>
      </c>
      <c r="G1709" s="5" t="s">
        <v>14</v>
      </c>
      <c r="H1709" s="5">
        <v>199</v>
      </c>
      <c r="I1709" s="5">
        <v>3</v>
      </c>
      <c r="J1709" s="5">
        <v>597</v>
      </c>
    </row>
    <row r="1710" spans="1:10" ht="15.75" customHeight="1" x14ac:dyDescent="0.25">
      <c r="A1710" s="3" t="s">
        <v>1755</v>
      </c>
      <c r="B1710" s="4">
        <v>43656</v>
      </c>
      <c r="C1710" s="5">
        <v>8</v>
      </c>
      <c r="D1710" s="5" t="s">
        <v>45</v>
      </c>
      <c r="E1710" s="5" t="s">
        <v>46</v>
      </c>
      <c r="F1710" s="5" t="s">
        <v>23</v>
      </c>
      <c r="G1710" s="5" t="s">
        <v>14</v>
      </c>
      <c r="H1710" s="5">
        <v>199</v>
      </c>
      <c r="I1710" s="5">
        <v>6</v>
      </c>
      <c r="J1710" s="5">
        <v>1194</v>
      </c>
    </row>
    <row r="1711" spans="1:10" ht="15.75" customHeight="1" x14ac:dyDescent="0.25">
      <c r="A1711" s="3" t="s">
        <v>1756</v>
      </c>
      <c r="B1711" s="4">
        <v>43656</v>
      </c>
      <c r="C1711" s="5">
        <v>14</v>
      </c>
      <c r="D1711" s="5" t="s">
        <v>38</v>
      </c>
      <c r="E1711" s="5" t="s">
        <v>12</v>
      </c>
      <c r="F1711" s="5" t="s">
        <v>13</v>
      </c>
      <c r="G1711" s="5" t="s">
        <v>41</v>
      </c>
      <c r="H1711" s="5">
        <v>399</v>
      </c>
      <c r="I1711" s="5">
        <v>0</v>
      </c>
      <c r="J1711" s="5">
        <v>0</v>
      </c>
    </row>
    <row r="1712" spans="1:10" ht="15.75" customHeight="1" x14ac:dyDescent="0.25">
      <c r="A1712" s="3" t="s">
        <v>1757</v>
      </c>
      <c r="B1712" s="4">
        <v>43656</v>
      </c>
      <c r="C1712" s="5">
        <v>13</v>
      </c>
      <c r="D1712" s="5" t="s">
        <v>33</v>
      </c>
      <c r="E1712" s="5" t="s">
        <v>63</v>
      </c>
      <c r="F1712" s="5" t="s">
        <v>13</v>
      </c>
      <c r="G1712" s="5" t="s">
        <v>31</v>
      </c>
      <c r="H1712" s="5">
        <v>69</v>
      </c>
      <c r="I1712" s="5">
        <v>2</v>
      </c>
      <c r="J1712" s="5">
        <v>138</v>
      </c>
    </row>
    <row r="1713" spans="1:10" ht="15.75" customHeight="1" x14ac:dyDescent="0.25">
      <c r="A1713" s="3" t="s">
        <v>1758</v>
      </c>
      <c r="B1713" s="4">
        <v>43657</v>
      </c>
      <c r="C1713" s="5">
        <v>5</v>
      </c>
      <c r="D1713" s="5" t="s">
        <v>60</v>
      </c>
      <c r="E1713" s="5" t="s">
        <v>17</v>
      </c>
      <c r="F1713" s="5" t="s">
        <v>18</v>
      </c>
      <c r="G1713" s="5" t="s">
        <v>24</v>
      </c>
      <c r="H1713" s="5">
        <v>159</v>
      </c>
      <c r="I1713" s="5">
        <v>7</v>
      </c>
      <c r="J1713" s="5">
        <v>1113</v>
      </c>
    </row>
    <row r="1714" spans="1:10" ht="15.75" customHeight="1" x14ac:dyDescent="0.25">
      <c r="A1714" s="3" t="s">
        <v>1759</v>
      </c>
      <c r="B1714" s="4">
        <v>43657</v>
      </c>
      <c r="C1714" s="5">
        <v>19</v>
      </c>
      <c r="D1714" s="5" t="s">
        <v>56</v>
      </c>
      <c r="E1714" s="5" t="s">
        <v>27</v>
      </c>
      <c r="F1714" s="5" t="s">
        <v>28</v>
      </c>
      <c r="G1714" s="5" t="s">
        <v>41</v>
      </c>
      <c r="H1714" s="5">
        <v>399</v>
      </c>
      <c r="I1714" s="5">
        <v>9</v>
      </c>
      <c r="J1714" s="5">
        <v>3591</v>
      </c>
    </row>
    <row r="1715" spans="1:10" ht="15.75" customHeight="1" x14ac:dyDescent="0.25">
      <c r="A1715" s="3" t="s">
        <v>1760</v>
      </c>
      <c r="B1715" s="4">
        <v>43658</v>
      </c>
      <c r="C1715" s="5">
        <v>13</v>
      </c>
      <c r="D1715" s="5" t="s">
        <v>33</v>
      </c>
      <c r="E1715" s="5" t="s">
        <v>12</v>
      </c>
      <c r="F1715" s="5" t="s">
        <v>13</v>
      </c>
      <c r="G1715" s="5" t="s">
        <v>14</v>
      </c>
      <c r="H1715" s="5">
        <v>199</v>
      </c>
      <c r="I1715" s="5">
        <v>3</v>
      </c>
      <c r="J1715" s="5">
        <v>597</v>
      </c>
    </row>
    <row r="1716" spans="1:10" ht="15.75" customHeight="1" x14ac:dyDescent="0.25">
      <c r="A1716" s="3" t="s">
        <v>1761</v>
      </c>
      <c r="B1716" s="4">
        <v>43658</v>
      </c>
      <c r="C1716" s="5">
        <v>5</v>
      </c>
      <c r="D1716" s="5" t="s">
        <v>60</v>
      </c>
      <c r="E1716" s="5" t="s">
        <v>68</v>
      </c>
      <c r="F1716" s="5" t="s">
        <v>18</v>
      </c>
      <c r="G1716" s="5" t="s">
        <v>31</v>
      </c>
      <c r="H1716" s="5">
        <v>69</v>
      </c>
      <c r="I1716" s="5">
        <v>3</v>
      </c>
      <c r="J1716" s="5">
        <v>207</v>
      </c>
    </row>
    <row r="1717" spans="1:10" ht="15.75" customHeight="1" x14ac:dyDescent="0.25">
      <c r="A1717" s="3" t="s">
        <v>1762</v>
      </c>
      <c r="B1717" s="4">
        <v>43658</v>
      </c>
      <c r="C1717" s="5">
        <v>14</v>
      </c>
      <c r="D1717" s="5" t="s">
        <v>38</v>
      </c>
      <c r="E1717" s="5" t="s">
        <v>12</v>
      </c>
      <c r="F1717" s="5" t="s">
        <v>13</v>
      </c>
      <c r="G1717" s="5" t="s">
        <v>41</v>
      </c>
      <c r="H1717" s="5">
        <v>399</v>
      </c>
      <c r="I1717" s="5">
        <v>1</v>
      </c>
      <c r="J1717" s="5">
        <v>399</v>
      </c>
    </row>
    <row r="1718" spans="1:10" ht="15.75" customHeight="1" x14ac:dyDescent="0.25">
      <c r="A1718" s="3" t="s">
        <v>1763</v>
      </c>
      <c r="B1718" s="4">
        <v>43658</v>
      </c>
      <c r="C1718" s="5">
        <v>11</v>
      </c>
      <c r="D1718" s="5" t="s">
        <v>11</v>
      </c>
      <c r="E1718" s="5" t="s">
        <v>12</v>
      </c>
      <c r="F1718" s="5" t="s">
        <v>13</v>
      </c>
      <c r="G1718" s="5" t="s">
        <v>31</v>
      </c>
      <c r="H1718" s="5">
        <v>69</v>
      </c>
      <c r="I1718" s="5">
        <v>1</v>
      </c>
      <c r="J1718" s="5">
        <v>69</v>
      </c>
    </row>
    <row r="1719" spans="1:10" ht="15.75" customHeight="1" x14ac:dyDescent="0.25">
      <c r="A1719" s="3" t="s">
        <v>1764</v>
      </c>
      <c r="B1719" s="4">
        <v>43658</v>
      </c>
      <c r="C1719" s="5">
        <v>7</v>
      </c>
      <c r="D1719" s="5" t="s">
        <v>88</v>
      </c>
      <c r="E1719" s="5" t="s">
        <v>22</v>
      </c>
      <c r="F1719" s="5" t="s">
        <v>23</v>
      </c>
      <c r="G1719" s="5" t="s">
        <v>24</v>
      </c>
      <c r="H1719" s="5">
        <v>159</v>
      </c>
      <c r="I1719" s="5">
        <v>8</v>
      </c>
      <c r="J1719" s="5">
        <v>1272</v>
      </c>
    </row>
    <row r="1720" spans="1:10" ht="15.75" customHeight="1" x14ac:dyDescent="0.25">
      <c r="A1720" s="3" t="s">
        <v>1765</v>
      </c>
      <c r="B1720" s="4">
        <v>43658</v>
      </c>
      <c r="C1720" s="5">
        <v>5</v>
      </c>
      <c r="D1720" s="5" t="s">
        <v>60</v>
      </c>
      <c r="E1720" s="5" t="s">
        <v>68</v>
      </c>
      <c r="F1720" s="5" t="s">
        <v>18</v>
      </c>
      <c r="G1720" s="5" t="s">
        <v>19</v>
      </c>
      <c r="H1720" s="5">
        <v>289</v>
      </c>
      <c r="I1720" s="5">
        <v>0</v>
      </c>
      <c r="J1720" s="5">
        <v>0</v>
      </c>
    </row>
    <row r="1721" spans="1:10" ht="15.75" customHeight="1" x14ac:dyDescent="0.25">
      <c r="A1721" s="3" t="s">
        <v>1766</v>
      </c>
      <c r="B1721" s="4">
        <v>43658</v>
      </c>
      <c r="C1721" s="5">
        <v>1</v>
      </c>
      <c r="D1721" s="5" t="s">
        <v>16</v>
      </c>
      <c r="E1721" s="5" t="s">
        <v>68</v>
      </c>
      <c r="F1721" s="5" t="s">
        <v>18</v>
      </c>
      <c r="G1721" s="5" t="s">
        <v>19</v>
      </c>
      <c r="H1721" s="5">
        <v>289</v>
      </c>
      <c r="I1721" s="5">
        <v>3</v>
      </c>
      <c r="J1721" s="5">
        <v>867</v>
      </c>
    </row>
    <row r="1722" spans="1:10" ht="15.75" customHeight="1" x14ac:dyDescent="0.25">
      <c r="A1722" s="3" t="s">
        <v>1767</v>
      </c>
      <c r="B1722" s="4">
        <v>43659</v>
      </c>
      <c r="C1722" s="5">
        <v>6</v>
      </c>
      <c r="D1722" s="5" t="s">
        <v>48</v>
      </c>
      <c r="E1722" s="5" t="s">
        <v>46</v>
      </c>
      <c r="F1722" s="5" t="s">
        <v>23</v>
      </c>
      <c r="G1722" s="5" t="s">
        <v>14</v>
      </c>
      <c r="H1722" s="5">
        <v>199</v>
      </c>
      <c r="I1722" s="5">
        <v>1</v>
      </c>
      <c r="J1722" s="5">
        <v>199</v>
      </c>
    </row>
    <row r="1723" spans="1:10" ht="15.75" customHeight="1" x14ac:dyDescent="0.25">
      <c r="A1723" s="3" t="s">
        <v>1768</v>
      </c>
      <c r="B1723" s="4">
        <v>43660</v>
      </c>
      <c r="C1723" s="5">
        <v>16</v>
      </c>
      <c r="D1723" s="5" t="s">
        <v>30</v>
      </c>
      <c r="E1723" s="5" t="s">
        <v>36</v>
      </c>
      <c r="F1723" s="5" t="s">
        <v>28</v>
      </c>
      <c r="G1723" s="5" t="s">
        <v>14</v>
      </c>
      <c r="H1723" s="5">
        <v>199</v>
      </c>
      <c r="I1723" s="5">
        <v>8</v>
      </c>
      <c r="J1723" s="5">
        <v>1592</v>
      </c>
    </row>
    <row r="1724" spans="1:10" ht="15.75" customHeight="1" x14ac:dyDescent="0.25">
      <c r="A1724" s="3" t="s">
        <v>1769</v>
      </c>
      <c r="B1724" s="4">
        <v>43660</v>
      </c>
      <c r="C1724" s="5">
        <v>10</v>
      </c>
      <c r="D1724" s="5" t="s">
        <v>58</v>
      </c>
      <c r="E1724" s="5" t="s">
        <v>46</v>
      </c>
      <c r="F1724" s="5" t="s">
        <v>23</v>
      </c>
      <c r="G1724" s="5" t="s">
        <v>14</v>
      </c>
      <c r="H1724" s="5">
        <v>199</v>
      </c>
      <c r="I1724" s="5">
        <v>2</v>
      </c>
      <c r="J1724" s="5">
        <v>398</v>
      </c>
    </row>
    <row r="1725" spans="1:10" ht="15.75" customHeight="1" x14ac:dyDescent="0.25">
      <c r="A1725" s="3" t="s">
        <v>1770</v>
      </c>
      <c r="B1725" s="4">
        <v>43660</v>
      </c>
      <c r="C1725" s="5">
        <v>20</v>
      </c>
      <c r="D1725" s="5" t="s">
        <v>40</v>
      </c>
      <c r="E1725" s="5" t="s">
        <v>27</v>
      </c>
      <c r="F1725" s="5" t="s">
        <v>28</v>
      </c>
      <c r="G1725" s="5" t="s">
        <v>24</v>
      </c>
      <c r="H1725" s="5">
        <v>159</v>
      </c>
      <c r="I1725" s="5">
        <v>1</v>
      </c>
      <c r="J1725" s="5">
        <v>159</v>
      </c>
    </row>
    <row r="1726" spans="1:10" ht="15.75" customHeight="1" x14ac:dyDescent="0.25">
      <c r="A1726" s="3" t="s">
        <v>1771</v>
      </c>
      <c r="B1726" s="4">
        <v>43660</v>
      </c>
      <c r="C1726" s="5">
        <v>4</v>
      </c>
      <c r="D1726" s="5" t="s">
        <v>51</v>
      </c>
      <c r="E1726" s="5" t="s">
        <v>17</v>
      </c>
      <c r="F1726" s="5" t="s">
        <v>18</v>
      </c>
      <c r="G1726" s="5" t="s">
        <v>19</v>
      </c>
      <c r="H1726" s="5">
        <v>289</v>
      </c>
      <c r="I1726" s="5">
        <v>8</v>
      </c>
      <c r="J1726" s="5">
        <v>2312</v>
      </c>
    </row>
    <row r="1727" spans="1:10" ht="15.75" customHeight="1" x14ac:dyDescent="0.25">
      <c r="A1727" s="3" t="s">
        <v>1772</v>
      </c>
      <c r="B1727" s="4">
        <v>43660</v>
      </c>
      <c r="C1727" s="5">
        <v>10</v>
      </c>
      <c r="D1727" s="5" t="s">
        <v>58</v>
      </c>
      <c r="E1727" s="5" t="s">
        <v>46</v>
      </c>
      <c r="F1727" s="5" t="s">
        <v>23</v>
      </c>
      <c r="G1727" s="5" t="s">
        <v>41</v>
      </c>
      <c r="H1727" s="5">
        <v>399</v>
      </c>
      <c r="I1727" s="5">
        <v>9</v>
      </c>
      <c r="J1727" s="5">
        <v>3591</v>
      </c>
    </row>
    <row r="1728" spans="1:10" ht="15.75" customHeight="1" x14ac:dyDescent="0.25">
      <c r="A1728" s="3" t="s">
        <v>1773</v>
      </c>
      <c r="B1728" s="4">
        <v>43660</v>
      </c>
      <c r="C1728" s="5">
        <v>4</v>
      </c>
      <c r="D1728" s="5" t="s">
        <v>51</v>
      </c>
      <c r="E1728" s="5" t="s">
        <v>17</v>
      </c>
      <c r="F1728" s="5" t="s">
        <v>18</v>
      </c>
      <c r="G1728" s="5" t="s">
        <v>14</v>
      </c>
      <c r="H1728" s="5">
        <v>199</v>
      </c>
      <c r="I1728" s="5">
        <v>3</v>
      </c>
      <c r="J1728" s="5">
        <v>597</v>
      </c>
    </row>
    <row r="1729" spans="1:10" ht="15.75" customHeight="1" x14ac:dyDescent="0.25">
      <c r="A1729" s="3" t="s">
        <v>1774</v>
      </c>
      <c r="B1729" s="4">
        <v>43661</v>
      </c>
      <c r="C1729" s="5">
        <v>16</v>
      </c>
      <c r="D1729" s="5" t="s">
        <v>30</v>
      </c>
      <c r="E1729" s="5" t="s">
        <v>27</v>
      </c>
      <c r="F1729" s="5" t="s">
        <v>28</v>
      </c>
      <c r="G1729" s="5" t="s">
        <v>24</v>
      </c>
      <c r="H1729" s="5">
        <v>159</v>
      </c>
      <c r="I1729" s="5">
        <v>3</v>
      </c>
      <c r="J1729" s="5">
        <v>477</v>
      </c>
    </row>
    <row r="1730" spans="1:10" ht="15.75" customHeight="1" x14ac:dyDescent="0.25">
      <c r="A1730" s="3" t="s">
        <v>1775</v>
      </c>
      <c r="B1730" s="4">
        <v>43661</v>
      </c>
      <c r="C1730" s="5">
        <v>2</v>
      </c>
      <c r="D1730" s="5" t="s">
        <v>106</v>
      </c>
      <c r="E1730" s="5" t="s">
        <v>17</v>
      </c>
      <c r="F1730" s="5" t="s">
        <v>18</v>
      </c>
      <c r="G1730" s="5" t="s">
        <v>24</v>
      </c>
      <c r="H1730" s="5">
        <v>159</v>
      </c>
      <c r="I1730" s="5">
        <v>4</v>
      </c>
      <c r="J1730" s="5">
        <v>636</v>
      </c>
    </row>
    <row r="1731" spans="1:10" ht="15.75" customHeight="1" x14ac:dyDescent="0.25">
      <c r="A1731" s="3" t="s">
        <v>1776</v>
      </c>
      <c r="B1731" s="4">
        <v>43661</v>
      </c>
      <c r="C1731" s="5">
        <v>18</v>
      </c>
      <c r="D1731" s="5" t="s">
        <v>26</v>
      </c>
      <c r="E1731" s="5" t="s">
        <v>36</v>
      </c>
      <c r="F1731" s="5" t="s">
        <v>28</v>
      </c>
      <c r="G1731" s="5" t="s">
        <v>41</v>
      </c>
      <c r="H1731" s="5">
        <v>399</v>
      </c>
      <c r="I1731" s="5">
        <v>5</v>
      </c>
      <c r="J1731" s="5">
        <v>1995</v>
      </c>
    </row>
    <row r="1732" spans="1:10" ht="15.75" customHeight="1" x14ac:dyDescent="0.25">
      <c r="A1732" s="3" t="s">
        <v>1777</v>
      </c>
      <c r="B1732" s="4">
        <v>43662</v>
      </c>
      <c r="C1732" s="5">
        <v>9</v>
      </c>
      <c r="D1732" s="5" t="s">
        <v>21</v>
      </c>
      <c r="E1732" s="5" t="s">
        <v>46</v>
      </c>
      <c r="F1732" s="5" t="s">
        <v>23</v>
      </c>
      <c r="G1732" s="5" t="s">
        <v>41</v>
      </c>
      <c r="H1732" s="5">
        <v>399</v>
      </c>
      <c r="I1732" s="5">
        <v>0</v>
      </c>
      <c r="J1732" s="5">
        <v>0</v>
      </c>
    </row>
    <row r="1733" spans="1:10" ht="15.75" customHeight="1" x14ac:dyDescent="0.25">
      <c r="A1733" s="3" t="s">
        <v>1778</v>
      </c>
      <c r="B1733" s="4">
        <v>43663</v>
      </c>
      <c r="C1733" s="5">
        <v>4</v>
      </c>
      <c r="D1733" s="5" t="s">
        <v>51</v>
      </c>
      <c r="E1733" s="5" t="s">
        <v>17</v>
      </c>
      <c r="F1733" s="5" t="s">
        <v>18</v>
      </c>
      <c r="G1733" s="5" t="s">
        <v>41</v>
      </c>
      <c r="H1733" s="5">
        <v>399</v>
      </c>
      <c r="I1733" s="5">
        <v>8</v>
      </c>
      <c r="J1733" s="5">
        <v>3192</v>
      </c>
    </row>
    <row r="1734" spans="1:10" ht="15.75" customHeight="1" x14ac:dyDescent="0.25">
      <c r="A1734" s="3" t="s">
        <v>1779</v>
      </c>
      <c r="B1734" s="4">
        <v>43663</v>
      </c>
      <c r="C1734" s="5">
        <v>5</v>
      </c>
      <c r="D1734" s="5" t="s">
        <v>60</v>
      </c>
      <c r="E1734" s="5" t="s">
        <v>17</v>
      </c>
      <c r="F1734" s="5" t="s">
        <v>18</v>
      </c>
      <c r="G1734" s="5" t="s">
        <v>24</v>
      </c>
      <c r="H1734" s="5">
        <v>159</v>
      </c>
      <c r="I1734" s="5">
        <v>9</v>
      </c>
      <c r="J1734" s="5">
        <v>1431</v>
      </c>
    </row>
    <row r="1735" spans="1:10" ht="15.75" customHeight="1" x14ac:dyDescent="0.25">
      <c r="A1735" s="3" t="s">
        <v>1780</v>
      </c>
      <c r="B1735" s="4">
        <v>43664</v>
      </c>
      <c r="C1735" s="5">
        <v>5</v>
      </c>
      <c r="D1735" s="5" t="s">
        <v>60</v>
      </c>
      <c r="E1735" s="5" t="s">
        <v>17</v>
      </c>
      <c r="F1735" s="5" t="s">
        <v>18</v>
      </c>
      <c r="G1735" s="5" t="s">
        <v>41</v>
      </c>
      <c r="H1735" s="5">
        <v>399</v>
      </c>
      <c r="I1735" s="5">
        <v>2</v>
      </c>
      <c r="J1735" s="5">
        <v>798</v>
      </c>
    </row>
    <row r="1736" spans="1:10" ht="15.75" customHeight="1" x14ac:dyDescent="0.25">
      <c r="A1736" s="3" t="s">
        <v>1781</v>
      </c>
      <c r="B1736" s="4">
        <v>43664</v>
      </c>
      <c r="C1736" s="5">
        <v>12</v>
      </c>
      <c r="D1736" s="5" t="s">
        <v>66</v>
      </c>
      <c r="E1736" s="5" t="s">
        <v>63</v>
      </c>
      <c r="F1736" s="5" t="s">
        <v>13</v>
      </c>
      <c r="G1736" s="5" t="s">
        <v>41</v>
      </c>
      <c r="H1736" s="5">
        <v>399</v>
      </c>
      <c r="I1736" s="5">
        <v>7</v>
      </c>
      <c r="J1736" s="5">
        <v>2793</v>
      </c>
    </row>
    <row r="1737" spans="1:10" ht="15.75" customHeight="1" x14ac:dyDescent="0.25">
      <c r="A1737" s="3" t="s">
        <v>1782</v>
      </c>
      <c r="B1737" s="4">
        <v>43664</v>
      </c>
      <c r="C1737" s="5">
        <v>7</v>
      </c>
      <c r="D1737" s="5" t="s">
        <v>88</v>
      </c>
      <c r="E1737" s="5" t="s">
        <v>46</v>
      </c>
      <c r="F1737" s="5" t="s">
        <v>23</v>
      </c>
      <c r="G1737" s="5" t="s">
        <v>19</v>
      </c>
      <c r="H1737" s="5">
        <v>289</v>
      </c>
      <c r="I1737" s="5">
        <v>7</v>
      </c>
      <c r="J1737" s="5">
        <v>2023</v>
      </c>
    </row>
    <row r="1738" spans="1:10" ht="15.75" customHeight="1" x14ac:dyDescent="0.25">
      <c r="A1738" s="3" t="s">
        <v>1783</v>
      </c>
      <c r="B1738" s="4">
        <v>43664</v>
      </c>
      <c r="C1738" s="5">
        <v>1</v>
      </c>
      <c r="D1738" s="5" t="s">
        <v>16</v>
      </c>
      <c r="E1738" s="5" t="s">
        <v>68</v>
      </c>
      <c r="F1738" s="5" t="s">
        <v>18</v>
      </c>
      <c r="G1738" s="5" t="s">
        <v>31</v>
      </c>
      <c r="H1738" s="5">
        <v>69</v>
      </c>
      <c r="I1738" s="5">
        <v>3</v>
      </c>
      <c r="J1738" s="5">
        <v>207</v>
      </c>
    </row>
    <row r="1739" spans="1:10" ht="15.75" customHeight="1" x14ac:dyDescent="0.25">
      <c r="A1739" s="3" t="s">
        <v>1784</v>
      </c>
      <c r="B1739" s="4">
        <v>43665</v>
      </c>
      <c r="C1739" s="5">
        <v>18</v>
      </c>
      <c r="D1739" s="5" t="s">
        <v>26</v>
      </c>
      <c r="E1739" s="5" t="s">
        <v>36</v>
      </c>
      <c r="F1739" s="5" t="s">
        <v>28</v>
      </c>
      <c r="G1739" s="5" t="s">
        <v>24</v>
      </c>
      <c r="H1739" s="5">
        <v>159</v>
      </c>
      <c r="I1739" s="5">
        <v>6</v>
      </c>
      <c r="J1739" s="5">
        <v>954</v>
      </c>
    </row>
    <row r="1740" spans="1:10" ht="15.75" customHeight="1" x14ac:dyDescent="0.25">
      <c r="A1740" s="3" t="s">
        <v>1785</v>
      </c>
      <c r="B1740" s="4">
        <v>43666</v>
      </c>
      <c r="C1740" s="5">
        <v>3</v>
      </c>
      <c r="D1740" s="5" t="s">
        <v>43</v>
      </c>
      <c r="E1740" s="5" t="s">
        <v>68</v>
      </c>
      <c r="F1740" s="5" t="s">
        <v>18</v>
      </c>
      <c r="G1740" s="5" t="s">
        <v>31</v>
      </c>
      <c r="H1740" s="5">
        <v>69</v>
      </c>
      <c r="I1740" s="5">
        <v>3</v>
      </c>
      <c r="J1740" s="5">
        <v>207</v>
      </c>
    </row>
    <row r="1741" spans="1:10" ht="15.75" customHeight="1" x14ac:dyDescent="0.25">
      <c r="A1741" s="3" t="s">
        <v>1786</v>
      </c>
      <c r="B1741" s="4">
        <v>43666</v>
      </c>
      <c r="C1741" s="5">
        <v>2</v>
      </c>
      <c r="D1741" s="5" t="s">
        <v>106</v>
      </c>
      <c r="E1741" s="5" t="s">
        <v>17</v>
      </c>
      <c r="F1741" s="5" t="s">
        <v>18</v>
      </c>
      <c r="G1741" s="5" t="s">
        <v>14</v>
      </c>
      <c r="H1741" s="5">
        <v>199</v>
      </c>
      <c r="I1741" s="5">
        <v>4</v>
      </c>
      <c r="J1741" s="5">
        <v>796</v>
      </c>
    </row>
    <row r="1742" spans="1:10" ht="15.75" customHeight="1" x14ac:dyDescent="0.25">
      <c r="A1742" s="3" t="s">
        <v>1787</v>
      </c>
      <c r="B1742" s="4">
        <v>43666</v>
      </c>
      <c r="C1742" s="5">
        <v>17</v>
      </c>
      <c r="D1742" s="5" t="s">
        <v>35</v>
      </c>
      <c r="E1742" s="5" t="s">
        <v>27</v>
      </c>
      <c r="F1742" s="5" t="s">
        <v>28</v>
      </c>
      <c r="G1742" s="5" t="s">
        <v>19</v>
      </c>
      <c r="H1742" s="5">
        <v>289</v>
      </c>
      <c r="I1742" s="5">
        <v>2</v>
      </c>
      <c r="J1742" s="5">
        <v>578</v>
      </c>
    </row>
    <row r="1743" spans="1:10" ht="15.75" customHeight="1" x14ac:dyDescent="0.25">
      <c r="A1743" s="3" t="s">
        <v>1788</v>
      </c>
      <c r="B1743" s="4">
        <v>43667</v>
      </c>
      <c r="C1743" s="5">
        <v>14</v>
      </c>
      <c r="D1743" s="5" t="s">
        <v>38</v>
      </c>
      <c r="E1743" s="5" t="s">
        <v>63</v>
      </c>
      <c r="F1743" s="5" t="s">
        <v>13</v>
      </c>
      <c r="G1743" s="5" t="s">
        <v>19</v>
      </c>
      <c r="H1743" s="5">
        <v>289</v>
      </c>
      <c r="I1743" s="5">
        <v>9</v>
      </c>
      <c r="J1743" s="5">
        <v>2601</v>
      </c>
    </row>
    <row r="1744" spans="1:10" ht="15.75" customHeight="1" x14ac:dyDescent="0.25">
      <c r="A1744" s="3" t="s">
        <v>1789</v>
      </c>
      <c r="B1744" s="4">
        <v>43667</v>
      </c>
      <c r="C1744" s="5">
        <v>19</v>
      </c>
      <c r="D1744" s="5" t="s">
        <v>56</v>
      </c>
      <c r="E1744" s="5" t="s">
        <v>36</v>
      </c>
      <c r="F1744" s="5" t="s">
        <v>28</v>
      </c>
      <c r="G1744" s="5" t="s">
        <v>31</v>
      </c>
      <c r="H1744" s="5">
        <v>69</v>
      </c>
      <c r="I1744" s="5">
        <v>2</v>
      </c>
      <c r="J1744" s="5">
        <v>138</v>
      </c>
    </row>
    <row r="1745" spans="1:10" ht="15.75" customHeight="1" x14ac:dyDescent="0.25">
      <c r="A1745" s="3" t="s">
        <v>1790</v>
      </c>
      <c r="B1745" s="4">
        <v>43667</v>
      </c>
      <c r="C1745" s="5">
        <v>9</v>
      </c>
      <c r="D1745" s="5" t="s">
        <v>21</v>
      </c>
      <c r="E1745" s="5" t="s">
        <v>22</v>
      </c>
      <c r="F1745" s="5" t="s">
        <v>23</v>
      </c>
      <c r="G1745" s="5" t="s">
        <v>31</v>
      </c>
      <c r="H1745" s="5">
        <v>69</v>
      </c>
      <c r="I1745" s="5">
        <v>4</v>
      </c>
      <c r="J1745" s="5">
        <v>276</v>
      </c>
    </row>
    <row r="1746" spans="1:10" ht="15.75" customHeight="1" x14ac:dyDescent="0.25">
      <c r="A1746" s="3" t="s">
        <v>1791</v>
      </c>
      <c r="B1746" s="4">
        <v>43667</v>
      </c>
      <c r="C1746" s="5">
        <v>9</v>
      </c>
      <c r="D1746" s="5" t="s">
        <v>21</v>
      </c>
      <c r="E1746" s="5" t="s">
        <v>46</v>
      </c>
      <c r="F1746" s="5" t="s">
        <v>23</v>
      </c>
      <c r="G1746" s="5" t="s">
        <v>14</v>
      </c>
      <c r="H1746" s="5">
        <v>199</v>
      </c>
      <c r="I1746" s="5">
        <v>5</v>
      </c>
      <c r="J1746" s="5">
        <v>995</v>
      </c>
    </row>
    <row r="1747" spans="1:10" ht="15.75" customHeight="1" x14ac:dyDescent="0.25">
      <c r="A1747" s="3" t="s">
        <v>1792</v>
      </c>
      <c r="B1747" s="4">
        <v>43668</v>
      </c>
      <c r="C1747" s="5">
        <v>9</v>
      </c>
      <c r="D1747" s="5" t="s">
        <v>21</v>
      </c>
      <c r="E1747" s="5" t="s">
        <v>46</v>
      </c>
      <c r="F1747" s="5" t="s">
        <v>23</v>
      </c>
      <c r="G1747" s="5" t="s">
        <v>31</v>
      </c>
      <c r="H1747" s="5">
        <v>69</v>
      </c>
      <c r="I1747" s="5">
        <v>4</v>
      </c>
      <c r="J1747" s="5">
        <v>276</v>
      </c>
    </row>
    <row r="1748" spans="1:10" ht="15.75" customHeight="1" x14ac:dyDescent="0.25">
      <c r="A1748" s="3" t="s">
        <v>1793</v>
      </c>
      <c r="B1748" s="4">
        <v>43668</v>
      </c>
      <c r="C1748" s="5">
        <v>6</v>
      </c>
      <c r="D1748" s="5" t="s">
        <v>48</v>
      </c>
      <c r="E1748" s="5" t="s">
        <v>46</v>
      </c>
      <c r="F1748" s="5" t="s">
        <v>23</v>
      </c>
      <c r="G1748" s="5" t="s">
        <v>14</v>
      </c>
      <c r="H1748" s="5">
        <v>199</v>
      </c>
      <c r="I1748" s="5">
        <v>0</v>
      </c>
      <c r="J1748" s="5">
        <v>0</v>
      </c>
    </row>
    <row r="1749" spans="1:10" ht="15.75" customHeight="1" x14ac:dyDescent="0.25">
      <c r="A1749" s="3" t="s">
        <v>1794</v>
      </c>
      <c r="B1749" s="4">
        <v>43668</v>
      </c>
      <c r="C1749" s="5">
        <v>11</v>
      </c>
      <c r="D1749" s="5" t="s">
        <v>11</v>
      </c>
      <c r="E1749" s="5" t="s">
        <v>63</v>
      </c>
      <c r="F1749" s="5" t="s">
        <v>13</v>
      </c>
      <c r="G1749" s="5" t="s">
        <v>31</v>
      </c>
      <c r="H1749" s="5">
        <v>69</v>
      </c>
      <c r="I1749" s="5">
        <v>0</v>
      </c>
      <c r="J1749" s="5">
        <v>0</v>
      </c>
    </row>
    <row r="1750" spans="1:10" ht="15.75" customHeight="1" x14ac:dyDescent="0.25">
      <c r="A1750" s="3" t="s">
        <v>1795</v>
      </c>
      <c r="B1750" s="4">
        <v>43669</v>
      </c>
      <c r="C1750" s="5">
        <v>2</v>
      </c>
      <c r="D1750" s="5" t="s">
        <v>106</v>
      </c>
      <c r="E1750" s="5" t="s">
        <v>68</v>
      </c>
      <c r="F1750" s="5" t="s">
        <v>18</v>
      </c>
      <c r="G1750" s="5" t="s">
        <v>41</v>
      </c>
      <c r="H1750" s="5">
        <v>399</v>
      </c>
      <c r="I1750" s="5">
        <v>9</v>
      </c>
      <c r="J1750" s="5">
        <v>3591</v>
      </c>
    </row>
    <row r="1751" spans="1:10" ht="15.75" customHeight="1" x14ac:dyDescent="0.25">
      <c r="A1751" s="3" t="s">
        <v>1796</v>
      </c>
      <c r="B1751" s="4">
        <v>43670</v>
      </c>
      <c r="C1751" s="5">
        <v>19</v>
      </c>
      <c r="D1751" s="5" t="s">
        <v>56</v>
      </c>
      <c r="E1751" s="5" t="s">
        <v>36</v>
      </c>
      <c r="F1751" s="5" t="s">
        <v>28</v>
      </c>
      <c r="G1751" s="5" t="s">
        <v>31</v>
      </c>
      <c r="H1751" s="5">
        <v>69</v>
      </c>
      <c r="I1751" s="5">
        <v>1</v>
      </c>
      <c r="J1751" s="5">
        <v>69</v>
      </c>
    </row>
    <row r="1752" spans="1:10" ht="15.75" customHeight="1" x14ac:dyDescent="0.25">
      <c r="A1752" s="3" t="s">
        <v>1797</v>
      </c>
      <c r="B1752" s="4">
        <v>43671</v>
      </c>
      <c r="C1752" s="5">
        <v>15</v>
      </c>
      <c r="D1752" s="5" t="s">
        <v>118</v>
      </c>
      <c r="E1752" s="5" t="s">
        <v>12</v>
      </c>
      <c r="F1752" s="5" t="s">
        <v>13</v>
      </c>
      <c r="G1752" s="5" t="s">
        <v>31</v>
      </c>
      <c r="H1752" s="5">
        <v>69</v>
      </c>
      <c r="I1752" s="5">
        <v>4</v>
      </c>
      <c r="J1752" s="5">
        <v>276</v>
      </c>
    </row>
    <row r="1753" spans="1:10" ht="15.75" customHeight="1" x14ac:dyDescent="0.25">
      <c r="A1753" s="3" t="s">
        <v>1798</v>
      </c>
      <c r="B1753" s="4">
        <v>43671</v>
      </c>
      <c r="C1753" s="5">
        <v>6</v>
      </c>
      <c r="D1753" s="5" t="s">
        <v>48</v>
      </c>
      <c r="E1753" s="5" t="s">
        <v>22</v>
      </c>
      <c r="F1753" s="5" t="s">
        <v>23</v>
      </c>
      <c r="G1753" s="5" t="s">
        <v>19</v>
      </c>
      <c r="H1753" s="5">
        <v>289</v>
      </c>
      <c r="I1753" s="5">
        <v>7</v>
      </c>
      <c r="J1753" s="5">
        <v>2023</v>
      </c>
    </row>
    <row r="1754" spans="1:10" ht="15.75" customHeight="1" x14ac:dyDescent="0.25">
      <c r="A1754" s="3" t="s">
        <v>1799</v>
      </c>
      <c r="B1754" s="4">
        <v>43671</v>
      </c>
      <c r="C1754" s="5">
        <v>12</v>
      </c>
      <c r="D1754" s="5" t="s">
        <v>66</v>
      </c>
      <c r="E1754" s="5" t="s">
        <v>63</v>
      </c>
      <c r="F1754" s="5" t="s">
        <v>13</v>
      </c>
      <c r="G1754" s="5" t="s">
        <v>31</v>
      </c>
      <c r="H1754" s="5">
        <v>69</v>
      </c>
      <c r="I1754" s="5">
        <v>8</v>
      </c>
      <c r="J1754" s="5">
        <v>552</v>
      </c>
    </row>
    <row r="1755" spans="1:10" ht="15.75" customHeight="1" x14ac:dyDescent="0.25">
      <c r="A1755" s="3" t="s">
        <v>1800</v>
      </c>
      <c r="B1755" s="4">
        <v>43671</v>
      </c>
      <c r="C1755" s="5">
        <v>2</v>
      </c>
      <c r="D1755" s="5" t="s">
        <v>106</v>
      </c>
      <c r="E1755" s="5" t="s">
        <v>68</v>
      </c>
      <c r="F1755" s="5" t="s">
        <v>18</v>
      </c>
      <c r="G1755" s="5" t="s">
        <v>31</v>
      </c>
      <c r="H1755" s="5">
        <v>69</v>
      </c>
      <c r="I1755" s="5">
        <v>9</v>
      </c>
      <c r="J1755" s="5">
        <v>621</v>
      </c>
    </row>
    <row r="1756" spans="1:10" ht="15.75" customHeight="1" x14ac:dyDescent="0.25">
      <c r="A1756" s="3" t="s">
        <v>1801</v>
      </c>
      <c r="B1756" s="4">
        <v>43671</v>
      </c>
      <c r="C1756" s="5">
        <v>15</v>
      </c>
      <c r="D1756" s="5" t="s">
        <v>118</v>
      </c>
      <c r="E1756" s="5" t="s">
        <v>63</v>
      </c>
      <c r="F1756" s="5" t="s">
        <v>13</v>
      </c>
      <c r="G1756" s="5" t="s">
        <v>19</v>
      </c>
      <c r="H1756" s="5">
        <v>289</v>
      </c>
      <c r="I1756" s="5">
        <v>4</v>
      </c>
      <c r="J1756" s="5">
        <v>1156</v>
      </c>
    </row>
    <row r="1757" spans="1:10" ht="15.75" customHeight="1" x14ac:dyDescent="0.25">
      <c r="A1757" s="3" t="s">
        <v>1802</v>
      </c>
      <c r="B1757" s="4">
        <v>43671</v>
      </c>
      <c r="C1757" s="5">
        <v>2</v>
      </c>
      <c r="D1757" s="5" t="s">
        <v>106</v>
      </c>
      <c r="E1757" s="5" t="s">
        <v>17</v>
      </c>
      <c r="F1757" s="5" t="s">
        <v>18</v>
      </c>
      <c r="G1757" s="5" t="s">
        <v>41</v>
      </c>
      <c r="H1757" s="5">
        <v>399</v>
      </c>
      <c r="I1757" s="5">
        <v>9</v>
      </c>
      <c r="J1757" s="5">
        <v>3591</v>
      </c>
    </row>
    <row r="1758" spans="1:10" ht="15.75" customHeight="1" x14ac:dyDescent="0.25">
      <c r="A1758" s="3" t="s">
        <v>1803</v>
      </c>
      <c r="B1758" s="4">
        <v>43671</v>
      </c>
      <c r="C1758" s="5">
        <v>4</v>
      </c>
      <c r="D1758" s="5" t="s">
        <v>51</v>
      </c>
      <c r="E1758" s="5" t="s">
        <v>17</v>
      </c>
      <c r="F1758" s="5" t="s">
        <v>18</v>
      </c>
      <c r="G1758" s="5" t="s">
        <v>19</v>
      </c>
      <c r="H1758" s="5">
        <v>289</v>
      </c>
      <c r="I1758" s="5">
        <v>2</v>
      </c>
      <c r="J1758" s="5">
        <v>578</v>
      </c>
    </row>
    <row r="1759" spans="1:10" ht="15.75" customHeight="1" x14ac:dyDescent="0.25">
      <c r="A1759" s="3" t="s">
        <v>1804</v>
      </c>
      <c r="B1759" s="4">
        <v>43671</v>
      </c>
      <c r="C1759" s="5">
        <v>5</v>
      </c>
      <c r="D1759" s="5" t="s">
        <v>60</v>
      </c>
      <c r="E1759" s="5" t="s">
        <v>68</v>
      </c>
      <c r="F1759" s="5" t="s">
        <v>18</v>
      </c>
      <c r="G1759" s="5" t="s">
        <v>31</v>
      </c>
      <c r="H1759" s="5">
        <v>69</v>
      </c>
      <c r="I1759" s="5">
        <v>9</v>
      </c>
      <c r="J1759" s="5">
        <v>621</v>
      </c>
    </row>
    <row r="1760" spans="1:10" ht="15.75" customHeight="1" x14ac:dyDescent="0.25">
      <c r="A1760" s="3" t="s">
        <v>1805</v>
      </c>
      <c r="B1760" s="4">
        <v>43672</v>
      </c>
      <c r="C1760" s="5">
        <v>18</v>
      </c>
      <c r="D1760" s="5" t="s">
        <v>26</v>
      </c>
      <c r="E1760" s="5" t="s">
        <v>36</v>
      </c>
      <c r="F1760" s="5" t="s">
        <v>28</v>
      </c>
      <c r="G1760" s="5" t="s">
        <v>24</v>
      </c>
      <c r="H1760" s="5">
        <v>159</v>
      </c>
      <c r="I1760" s="5">
        <v>5</v>
      </c>
      <c r="J1760" s="5">
        <v>795</v>
      </c>
    </row>
    <row r="1761" spans="1:10" ht="15.75" customHeight="1" x14ac:dyDescent="0.25">
      <c r="A1761" s="3" t="s">
        <v>1806</v>
      </c>
      <c r="B1761" s="4">
        <v>43673</v>
      </c>
      <c r="C1761" s="5">
        <v>18</v>
      </c>
      <c r="D1761" s="5" t="s">
        <v>26</v>
      </c>
      <c r="E1761" s="5" t="s">
        <v>27</v>
      </c>
      <c r="F1761" s="5" t="s">
        <v>28</v>
      </c>
      <c r="G1761" s="5" t="s">
        <v>14</v>
      </c>
      <c r="H1761" s="5">
        <v>199</v>
      </c>
      <c r="I1761" s="5">
        <v>0</v>
      </c>
      <c r="J1761" s="5">
        <v>0</v>
      </c>
    </row>
    <row r="1762" spans="1:10" ht="15.75" customHeight="1" x14ac:dyDescent="0.25">
      <c r="A1762" s="3" t="s">
        <v>1807</v>
      </c>
      <c r="B1762" s="4">
        <v>43674</v>
      </c>
      <c r="C1762" s="5">
        <v>11</v>
      </c>
      <c r="D1762" s="5" t="s">
        <v>11</v>
      </c>
      <c r="E1762" s="5" t="s">
        <v>12</v>
      </c>
      <c r="F1762" s="5" t="s">
        <v>13</v>
      </c>
      <c r="G1762" s="5" t="s">
        <v>14</v>
      </c>
      <c r="H1762" s="5">
        <v>199</v>
      </c>
      <c r="I1762" s="5">
        <v>4</v>
      </c>
      <c r="J1762" s="5">
        <v>796</v>
      </c>
    </row>
    <row r="1763" spans="1:10" ht="15.75" customHeight="1" x14ac:dyDescent="0.25">
      <c r="A1763" s="3" t="s">
        <v>1808</v>
      </c>
      <c r="B1763" s="4">
        <v>43674</v>
      </c>
      <c r="C1763" s="5">
        <v>19</v>
      </c>
      <c r="D1763" s="5" t="s">
        <v>56</v>
      </c>
      <c r="E1763" s="5" t="s">
        <v>27</v>
      </c>
      <c r="F1763" s="5" t="s">
        <v>28</v>
      </c>
      <c r="G1763" s="5" t="s">
        <v>31</v>
      </c>
      <c r="H1763" s="5">
        <v>69</v>
      </c>
      <c r="I1763" s="5">
        <v>8</v>
      </c>
      <c r="J1763" s="5">
        <v>552</v>
      </c>
    </row>
    <row r="1764" spans="1:10" ht="15.75" customHeight="1" x14ac:dyDescent="0.25">
      <c r="A1764" s="3" t="s">
        <v>1809</v>
      </c>
      <c r="B1764" s="4">
        <v>43675</v>
      </c>
      <c r="C1764" s="5">
        <v>2</v>
      </c>
      <c r="D1764" s="5" t="s">
        <v>106</v>
      </c>
      <c r="E1764" s="5" t="s">
        <v>17</v>
      </c>
      <c r="F1764" s="5" t="s">
        <v>18</v>
      </c>
      <c r="G1764" s="5" t="s">
        <v>14</v>
      </c>
      <c r="H1764" s="5">
        <v>199</v>
      </c>
      <c r="I1764" s="5">
        <v>7</v>
      </c>
      <c r="J1764" s="5">
        <v>1393</v>
      </c>
    </row>
    <row r="1765" spans="1:10" ht="15.75" customHeight="1" x14ac:dyDescent="0.25">
      <c r="A1765" s="3" t="s">
        <v>1810</v>
      </c>
      <c r="B1765" s="4">
        <v>43675</v>
      </c>
      <c r="C1765" s="5">
        <v>9</v>
      </c>
      <c r="D1765" s="5" t="s">
        <v>21</v>
      </c>
      <c r="E1765" s="5" t="s">
        <v>22</v>
      </c>
      <c r="F1765" s="5" t="s">
        <v>23</v>
      </c>
      <c r="G1765" s="5" t="s">
        <v>31</v>
      </c>
      <c r="H1765" s="5">
        <v>69</v>
      </c>
      <c r="I1765" s="5">
        <v>2</v>
      </c>
      <c r="J1765" s="5">
        <v>138</v>
      </c>
    </row>
    <row r="1766" spans="1:10" ht="15.75" customHeight="1" x14ac:dyDescent="0.25">
      <c r="A1766" s="3" t="s">
        <v>1811</v>
      </c>
      <c r="B1766" s="4">
        <v>43676</v>
      </c>
      <c r="C1766" s="5">
        <v>9</v>
      </c>
      <c r="D1766" s="5" t="s">
        <v>21</v>
      </c>
      <c r="E1766" s="5" t="s">
        <v>46</v>
      </c>
      <c r="F1766" s="5" t="s">
        <v>23</v>
      </c>
      <c r="G1766" s="5" t="s">
        <v>14</v>
      </c>
      <c r="H1766" s="5">
        <v>199</v>
      </c>
      <c r="I1766" s="5">
        <v>3</v>
      </c>
      <c r="J1766" s="5">
        <v>597</v>
      </c>
    </row>
    <row r="1767" spans="1:10" ht="15.75" customHeight="1" x14ac:dyDescent="0.25">
      <c r="A1767" s="3" t="s">
        <v>1812</v>
      </c>
      <c r="B1767" s="4">
        <v>43677</v>
      </c>
      <c r="C1767" s="5">
        <v>13</v>
      </c>
      <c r="D1767" s="5" t="s">
        <v>33</v>
      </c>
      <c r="E1767" s="5" t="s">
        <v>12</v>
      </c>
      <c r="F1767" s="5" t="s">
        <v>13</v>
      </c>
      <c r="G1767" s="5" t="s">
        <v>41</v>
      </c>
      <c r="H1767" s="5">
        <v>399</v>
      </c>
      <c r="I1767" s="5">
        <v>8</v>
      </c>
      <c r="J1767" s="5">
        <v>3192</v>
      </c>
    </row>
    <row r="1768" spans="1:10" ht="15.75" customHeight="1" x14ac:dyDescent="0.25">
      <c r="A1768" s="3" t="s">
        <v>1813</v>
      </c>
      <c r="B1768" s="4">
        <v>43677</v>
      </c>
      <c r="C1768" s="5">
        <v>6</v>
      </c>
      <c r="D1768" s="5" t="s">
        <v>48</v>
      </c>
      <c r="E1768" s="5" t="s">
        <v>22</v>
      </c>
      <c r="F1768" s="5" t="s">
        <v>23</v>
      </c>
      <c r="G1768" s="5" t="s">
        <v>41</v>
      </c>
      <c r="H1768" s="5">
        <v>399</v>
      </c>
      <c r="I1768" s="5">
        <v>9</v>
      </c>
      <c r="J1768" s="5">
        <v>3591</v>
      </c>
    </row>
    <row r="1769" spans="1:10" ht="15.75" customHeight="1" x14ac:dyDescent="0.25">
      <c r="A1769" s="3" t="s">
        <v>1814</v>
      </c>
      <c r="B1769" s="4">
        <v>43678</v>
      </c>
      <c r="C1769" s="5">
        <v>15</v>
      </c>
      <c r="D1769" s="5" t="s">
        <v>118</v>
      </c>
      <c r="E1769" s="5" t="s">
        <v>63</v>
      </c>
      <c r="F1769" s="5" t="s">
        <v>13</v>
      </c>
      <c r="G1769" s="5" t="s">
        <v>24</v>
      </c>
      <c r="H1769" s="5">
        <v>159</v>
      </c>
      <c r="I1769" s="5">
        <v>1</v>
      </c>
      <c r="J1769" s="5">
        <v>159</v>
      </c>
    </row>
    <row r="1770" spans="1:10" ht="15.75" customHeight="1" x14ac:dyDescent="0.25">
      <c r="A1770" s="3" t="s">
        <v>1815</v>
      </c>
      <c r="B1770" s="4">
        <v>43679</v>
      </c>
      <c r="C1770" s="5">
        <v>6</v>
      </c>
      <c r="D1770" s="5" t="s">
        <v>48</v>
      </c>
      <c r="E1770" s="5" t="s">
        <v>46</v>
      </c>
      <c r="F1770" s="5" t="s">
        <v>23</v>
      </c>
      <c r="G1770" s="5" t="s">
        <v>41</v>
      </c>
      <c r="H1770" s="5">
        <v>399</v>
      </c>
      <c r="I1770" s="5">
        <v>2</v>
      </c>
      <c r="J1770" s="5">
        <v>798</v>
      </c>
    </row>
    <row r="1771" spans="1:10" ht="15.75" customHeight="1" x14ac:dyDescent="0.25">
      <c r="A1771" s="3" t="s">
        <v>1816</v>
      </c>
      <c r="B1771" s="4">
        <v>43680</v>
      </c>
      <c r="C1771" s="5">
        <v>1</v>
      </c>
      <c r="D1771" s="5" t="s">
        <v>16</v>
      </c>
      <c r="E1771" s="5" t="s">
        <v>68</v>
      </c>
      <c r="F1771" s="5" t="s">
        <v>18</v>
      </c>
      <c r="G1771" s="5" t="s">
        <v>24</v>
      </c>
      <c r="H1771" s="5">
        <v>159</v>
      </c>
      <c r="I1771" s="5">
        <v>8</v>
      </c>
      <c r="J1771" s="5">
        <v>1272</v>
      </c>
    </row>
    <row r="1772" spans="1:10" ht="15.75" customHeight="1" x14ac:dyDescent="0.25">
      <c r="A1772" s="3" t="s">
        <v>1817</v>
      </c>
      <c r="B1772" s="4">
        <v>43680</v>
      </c>
      <c r="C1772" s="5">
        <v>4</v>
      </c>
      <c r="D1772" s="5" t="s">
        <v>51</v>
      </c>
      <c r="E1772" s="5" t="s">
        <v>17</v>
      </c>
      <c r="F1772" s="5" t="s">
        <v>18</v>
      </c>
      <c r="G1772" s="5" t="s">
        <v>14</v>
      </c>
      <c r="H1772" s="5">
        <v>199</v>
      </c>
      <c r="I1772" s="5">
        <v>7</v>
      </c>
      <c r="J1772" s="5">
        <v>1393</v>
      </c>
    </row>
    <row r="1773" spans="1:10" ht="15.75" customHeight="1" x14ac:dyDescent="0.25">
      <c r="A1773" s="3" t="s">
        <v>1818</v>
      </c>
      <c r="B1773" s="4">
        <v>43681</v>
      </c>
      <c r="C1773" s="5">
        <v>18</v>
      </c>
      <c r="D1773" s="5" t="s">
        <v>26</v>
      </c>
      <c r="E1773" s="5" t="s">
        <v>36</v>
      </c>
      <c r="F1773" s="5" t="s">
        <v>28</v>
      </c>
      <c r="G1773" s="5" t="s">
        <v>14</v>
      </c>
      <c r="H1773" s="5">
        <v>199</v>
      </c>
      <c r="I1773" s="5">
        <v>8</v>
      </c>
      <c r="J1773" s="5">
        <v>1592</v>
      </c>
    </row>
    <row r="1774" spans="1:10" ht="15.75" customHeight="1" x14ac:dyDescent="0.25">
      <c r="A1774" s="3" t="s">
        <v>1819</v>
      </c>
      <c r="B1774" s="4">
        <v>43681</v>
      </c>
      <c r="C1774" s="5">
        <v>5</v>
      </c>
      <c r="D1774" s="5" t="s">
        <v>60</v>
      </c>
      <c r="E1774" s="5" t="s">
        <v>17</v>
      </c>
      <c r="F1774" s="5" t="s">
        <v>18</v>
      </c>
      <c r="G1774" s="5" t="s">
        <v>14</v>
      </c>
      <c r="H1774" s="5">
        <v>199</v>
      </c>
      <c r="I1774" s="5">
        <v>2</v>
      </c>
      <c r="J1774" s="5">
        <v>398</v>
      </c>
    </row>
    <row r="1775" spans="1:10" ht="15.75" customHeight="1" x14ac:dyDescent="0.25">
      <c r="A1775" s="3" t="s">
        <v>1820</v>
      </c>
      <c r="B1775" s="4">
        <v>43681</v>
      </c>
      <c r="C1775" s="5">
        <v>8</v>
      </c>
      <c r="D1775" s="5" t="s">
        <v>45</v>
      </c>
      <c r="E1775" s="5" t="s">
        <v>46</v>
      </c>
      <c r="F1775" s="5" t="s">
        <v>23</v>
      </c>
      <c r="G1775" s="5" t="s">
        <v>14</v>
      </c>
      <c r="H1775" s="5">
        <v>199</v>
      </c>
      <c r="I1775" s="5">
        <v>1</v>
      </c>
      <c r="J1775" s="5">
        <v>199</v>
      </c>
    </row>
    <row r="1776" spans="1:10" ht="15.75" customHeight="1" x14ac:dyDescent="0.25">
      <c r="A1776" s="3" t="s">
        <v>1821</v>
      </c>
      <c r="B1776" s="4">
        <v>43681</v>
      </c>
      <c r="C1776" s="5">
        <v>7</v>
      </c>
      <c r="D1776" s="5" t="s">
        <v>88</v>
      </c>
      <c r="E1776" s="5" t="s">
        <v>46</v>
      </c>
      <c r="F1776" s="5" t="s">
        <v>23</v>
      </c>
      <c r="G1776" s="5" t="s">
        <v>31</v>
      </c>
      <c r="H1776" s="5">
        <v>69</v>
      </c>
      <c r="I1776" s="5">
        <v>9</v>
      </c>
      <c r="J1776" s="5">
        <v>621</v>
      </c>
    </row>
    <row r="1777" spans="1:10" ht="15.75" customHeight="1" x14ac:dyDescent="0.25">
      <c r="A1777" s="3" t="s">
        <v>1822</v>
      </c>
      <c r="B1777" s="4">
        <v>43682</v>
      </c>
      <c r="C1777" s="5">
        <v>2</v>
      </c>
      <c r="D1777" s="5" t="s">
        <v>106</v>
      </c>
      <c r="E1777" s="5" t="s">
        <v>17</v>
      </c>
      <c r="F1777" s="5" t="s">
        <v>18</v>
      </c>
      <c r="G1777" s="5" t="s">
        <v>19</v>
      </c>
      <c r="H1777" s="5">
        <v>289</v>
      </c>
      <c r="I1777" s="5">
        <v>8</v>
      </c>
      <c r="J1777" s="5">
        <v>2312</v>
      </c>
    </row>
    <row r="1778" spans="1:10" ht="15.75" customHeight="1" x14ac:dyDescent="0.25">
      <c r="A1778" s="3" t="s">
        <v>1823</v>
      </c>
      <c r="B1778" s="4">
        <v>43683</v>
      </c>
      <c r="C1778" s="5">
        <v>7</v>
      </c>
      <c r="D1778" s="5" t="s">
        <v>88</v>
      </c>
      <c r="E1778" s="5" t="s">
        <v>22</v>
      </c>
      <c r="F1778" s="5" t="s">
        <v>23</v>
      </c>
      <c r="G1778" s="5" t="s">
        <v>41</v>
      </c>
      <c r="H1778" s="5">
        <v>399</v>
      </c>
      <c r="I1778" s="5">
        <v>6</v>
      </c>
      <c r="J1778" s="5">
        <v>2394</v>
      </c>
    </row>
    <row r="1779" spans="1:10" ht="15.75" customHeight="1" x14ac:dyDescent="0.25">
      <c r="A1779" s="3" t="s">
        <v>1824</v>
      </c>
      <c r="B1779" s="4">
        <v>43684</v>
      </c>
      <c r="C1779" s="5">
        <v>2</v>
      </c>
      <c r="D1779" s="5" t="s">
        <v>106</v>
      </c>
      <c r="E1779" s="5" t="s">
        <v>17</v>
      </c>
      <c r="F1779" s="5" t="s">
        <v>18</v>
      </c>
      <c r="G1779" s="5" t="s">
        <v>24</v>
      </c>
      <c r="H1779" s="5">
        <v>159</v>
      </c>
      <c r="I1779" s="5">
        <v>6</v>
      </c>
      <c r="J1779" s="5">
        <v>954</v>
      </c>
    </row>
    <row r="1780" spans="1:10" ht="15.75" customHeight="1" x14ac:dyDescent="0.25">
      <c r="A1780" s="3" t="s">
        <v>1825</v>
      </c>
      <c r="B1780" s="4">
        <v>43684</v>
      </c>
      <c r="C1780" s="5">
        <v>10</v>
      </c>
      <c r="D1780" s="5" t="s">
        <v>58</v>
      </c>
      <c r="E1780" s="5" t="s">
        <v>22</v>
      </c>
      <c r="F1780" s="5" t="s">
        <v>23</v>
      </c>
      <c r="G1780" s="5" t="s">
        <v>24</v>
      </c>
      <c r="H1780" s="5">
        <v>159</v>
      </c>
      <c r="I1780" s="5">
        <v>3</v>
      </c>
      <c r="J1780" s="5">
        <v>477</v>
      </c>
    </row>
    <row r="1781" spans="1:10" ht="15.75" customHeight="1" x14ac:dyDescent="0.25">
      <c r="A1781" s="3" t="s">
        <v>1826</v>
      </c>
      <c r="B1781" s="4">
        <v>43684</v>
      </c>
      <c r="C1781" s="5">
        <v>18</v>
      </c>
      <c r="D1781" s="5" t="s">
        <v>26</v>
      </c>
      <c r="E1781" s="5" t="s">
        <v>36</v>
      </c>
      <c r="F1781" s="5" t="s">
        <v>28</v>
      </c>
      <c r="G1781" s="5" t="s">
        <v>19</v>
      </c>
      <c r="H1781" s="5">
        <v>289</v>
      </c>
      <c r="I1781" s="5">
        <v>0</v>
      </c>
      <c r="J1781" s="5">
        <v>0</v>
      </c>
    </row>
    <row r="1782" spans="1:10" ht="15.75" customHeight="1" x14ac:dyDescent="0.25">
      <c r="A1782" s="3" t="s">
        <v>1827</v>
      </c>
      <c r="B1782" s="4">
        <v>43684</v>
      </c>
      <c r="C1782" s="5">
        <v>19</v>
      </c>
      <c r="D1782" s="5" t="s">
        <v>56</v>
      </c>
      <c r="E1782" s="5" t="s">
        <v>27</v>
      </c>
      <c r="F1782" s="5" t="s">
        <v>28</v>
      </c>
      <c r="G1782" s="5" t="s">
        <v>19</v>
      </c>
      <c r="H1782" s="5">
        <v>289</v>
      </c>
      <c r="I1782" s="5">
        <v>8</v>
      </c>
      <c r="J1782" s="5">
        <v>2312</v>
      </c>
    </row>
    <row r="1783" spans="1:10" ht="15.75" customHeight="1" x14ac:dyDescent="0.25">
      <c r="A1783" s="3" t="s">
        <v>1828</v>
      </c>
      <c r="B1783" s="4">
        <v>43685</v>
      </c>
      <c r="C1783" s="5">
        <v>13</v>
      </c>
      <c r="D1783" s="5" t="s">
        <v>33</v>
      </c>
      <c r="E1783" s="5" t="s">
        <v>12</v>
      </c>
      <c r="F1783" s="5" t="s">
        <v>13</v>
      </c>
      <c r="G1783" s="5" t="s">
        <v>14</v>
      </c>
      <c r="H1783" s="5">
        <v>199</v>
      </c>
      <c r="I1783" s="5">
        <v>3</v>
      </c>
      <c r="J1783" s="5">
        <v>597</v>
      </c>
    </row>
    <row r="1784" spans="1:10" ht="15.75" customHeight="1" x14ac:dyDescent="0.25">
      <c r="A1784" s="3" t="s">
        <v>1829</v>
      </c>
      <c r="B1784" s="4">
        <v>43685</v>
      </c>
      <c r="C1784" s="5">
        <v>5</v>
      </c>
      <c r="D1784" s="5" t="s">
        <v>60</v>
      </c>
      <c r="E1784" s="5" t="s">
        <v>17</v>
      </c>
      <c r="F1784" s="5" t="s">
        <v>18</v>
      </c>
      <c r="G1784" s="5" t="s">
        <v>41</v>
      </c>
      <c r="H1784" s="5">
        <v>399</v>
      </c>
      <c r="I1784" s="5">
        <v>1</v>
      </c>
      <c r="J1784" s="5">
        <v>399</v>
      </c>
    </row>
    <row r="1785" spans="1:10" ht="15.75" customHeight="1" x14ac:dyDescent="0.25">
      <c r="A1785" s="3" t="s">
        <v>1830</v>
      </c>
      <c r="B1785" s="4">
        <v>43685</v>
      </c>
      <c r="C1785" s="5">
        <v>14</v>
      </c>
      <c r="D1785" s="5" t="s">
        <v>38</v>
      </c>
      <c r="E1785" s="5" t="s">
        <v>12</v>
      </c>
      <c r="F1785" s="5" t="s">
        <v>13</v>
      </c>
      <c r="G1785" s="5" t="s">
        <v>24</v>
      </c>
      <c r="H1785" s="5">
        <v>159</v>
      </c>
      <c r="I1785" s="5">
        <v>1</v>
      </c>
      <c r="J1785" s="5">
        <v>159</v>
      </c>
    </row>
    <row r="1786" spans="1:10" ht="15.75" customHeight="1" x14ac:dyDescent="0.25">
      <c r="A1786" s="3" t="s">
        <v>1831</v>
      </c>
      <c r="B1786" s="4">
        <v>43685</v>
      </c>
      <c r="C1786" s="5">
        <v>9</v>
      </c>
      <c r="D1786" s="5" t="s">
        <v>21</v>
      </c>
      <c r="E1786" s="5" t="s">
        <v>46</v>
      </c>
      <c r="F1786" s="5" t="s">
        <v>23</v>
      </c>
      <c r="G1786" s="5" t="s">
        <v>31</v>
      </c>
      <c r="H1786" s="5">
        <v>69</v>
      </c>
      <c r="I1786" s="5">
        <v>0</v>
      </c>
      <c r="J1786" s="5">
        <v>0</v>
      </c>
    </row>
    <row r="1787" spans="1:10" ht="15.75" customHeight="1" x14ac:dyDescent="0.25">
      <c r="A1787" s="3" t="s">
        <v>1832</v>
      </c>
      <c r="B1787" s="4">
        <v>43685</v>
      </c>
      <c r="C1787" s="5">
        <v>15</v>
      </c>
      <c r="D1787" s="5" t="s">
        <v>118</v>
      </c>
      <c r="E1787" s="5" t="s">
        <v>12</v>
      </c>
      <c r="F1787" s="5" t="s">
        <v>13</v>
      </c>
      <c r="G1787" s="5" t="s">
        <v>41</v>
      </c>
      <c r="H1787" s="5">
        <v>399</v>
      </c>
      <c r="I1787" s="5">
        <v>2</v>
      </c>
      <c r="J1787" s="5">
        <v>798</v>
      </c>
    </row>
    <row r="1788" spans="1:10" ht="15.75" customHeight="1" x14ac:dyDescent="0.25">
      <c r="A1788" s="3" t="s">
        <v>1833</v>
      </c>
      <c r="B1788" s="4">
        <v>43686</v>
      </c>
      <c r="C1788" s="5">
        <v>15</v>
      </c>
      <c r="D1788" s="5" t="s">
        <v>118</v>
      </c>
      <c r="E1788" s="5" t="s">
        <v>63</v>
      </c>
      <c r="F1788" s="5" t="s">
        <v>13</v>
      </c>
      <c r="G1788" s="5" t="s">
        <v>19</v>
      </c>
      <c r="H1788" s="5">
        <v>289</v>
      </c>
      <c r="I1788" s="5">
        <v>8</v>
      </c>
      <c r="J1788" s="5">
        <v>2312</v>
      </c>
    </row>
    <row r="1789" spans="1:10" ht="15.75" customHeight="1" x14ac:dyDescent="0.25">
      <c r="A1789" s="3" t="s">
        <v>1834</v>
      </c>
      <c r="B1789" s="4">
        <v>43686</v>
      </c>
      <c r="C1789" s="5">
        <v>11</v>
      </c>
      <c r="D1789" s="5" t="s">
        <v>11</v>
      </c>
      <c r="E1789" s="5" t="s">
        <v>63</v>
      </c>
      <c r="F1789" s="5" t="s">
        <v>13</v>
      </c>
      <c r="G1789" s="5" t="s">
        <v>41</v>
      </c>
      <c r="H1789" s="5">
        <v>399</v>
      </c>
      <c r="I1789" s="5">
        <v>5</v>
      </c>
      <c r="J1789" s="5">
        <v>1995</v>
      </c>
    </row>
    <row r="1790" spans="1:10" ht="15.75" customHeight="1" x14ac:dyDescent="0.25">
      <c r="A1790" s="3" t="s">
        <v>1835</v>
      </c>
      <c r="B1790" s="4">
        <v>43687</v>
      </c>
      <c r="C1790" s="5">
        <v>4</v>
      </c>
      <c r="D1790" s="5" t="s">
        <v>51</v>
      </c>
      <c r="E1790" s="5" t="s">
        <v>68</v>
      </c>
      <c r="F1790" s="5" t="s">
        <v>18</v>
      </c>
      <c r="G1790" s="5" t="s">
        <v>14</v>
      </c>
      <c r="H1790" s="5">
        <v>199</v>
      </c>
      <c r="I1790" s="5">
        <v>9</v>
      </c>
      <c r="J1790" s="5">
        <v>1791</v>
      </c>
    </row>
    <row r="1791" spans="1:10" ht="15.75" customHeight="1" x14ac:dyDescent="0.25">
      <c r="A1791" s="3" t="s">
        <v>1836</v>
      </c>
      <c r="B1791" s="4">
        <v>43687</v>
      </c>
      <c r="C1791" s="5">
        <v>14</v>
      </c>
      <c r="D1791" s="5" t="s">
        <v>38</v>
      </c>
      <c r="E1791" s="5" t="s">
        <v>63</v>
      </c>
      <c r="F1791" s="5" t="s">
        <v>13</v>
      </c>
      <c r="G1791" s="5" t="s">
        <v>24</v>
      </c>
      <c r="H1791" s="5">
        <v>159</v>
      </c>
      <c r="I1791" s="5">
        <v>8</v>
      </c>
      <c r="J1791" s="5">
        <v>1272</v>
      </c>
    </row>
    <row r="1792" spans="1:10" ht="15.75" customHeight="1" x14ac:dyDescent="0.25">
      <c r="A1792" s="3" t="s">
        <v>1837</v>
      </c>
      <c r="B1792" s="4">
        <v>43688</v>
      </c>
      <c r="C1792" s="5">
        <v>17</v>
      </c>
      <c r="D1792" s="5" t="s">
        <v>35</v>
      </c>
      <c r="E1792" s="5" t="s">
        <v>27</v>
      </c>
      <c r="F1792" s="5" t="s">
        <v>28</v>
      </c>
      <c r="G1792" s="5" t="s">
        <v>41</v>
      </c>
      <c r="H1792" s="5">
        <v>399</v>
      </c>
      <c r="I1792" s="5">
        <v>8</v>
      </c>
      <c r="J1792" s="5">
        <v>3192</v>
      </c>
    </row>
    <row r="1793" spans="1:10" ht="15.75" customHeight="1" x14ac:dyDescent="0.25">
      <c r="A1793" s="3" t="s">
        <v>1838</v>
      </c>
      <c r="B1793" s="4">
        <v>43688</v>
      </c>
      <c r="C1793" s="5">
        <v>3</v>
      </c>
      <c r="D1793" s="5" t="s">
        <v>43</v>
      </c>
      <c r="E1793" s="5" t="s">
        <v>17</v>
      </c>
      <c r="F1793" s="5" t="s">
        <v>18</v>
      </c>
      <c r="G1793" s="5" t="s">
        <v>41</v>
      </c>
      <c r="H1793" s="5">
        <v>399</v>
      </c>
      <c r="I1793" s="5">
        <v>2</v>
      </c>
      <c r="J1793" s="5">
        <v>798</v>
      </c>
    </row>
    <row r="1794" spans="1:10" ht="15.75" customHeight="1" x14ac:dyDescent="0.25">
      <c r="A1794" s="3" t="s">
        <v>1839</v>
      </c>
      <c r="B1794" s="4">
        <v>43688</v>
      </c>
      <c r="C1794" s="5">
        <v>17</v>
      </c>
      <c r="D1794" s="5" t="s">
        <v>35</v>
      </c>
      <c r="E1794" s="5" t="s">
        <v>36</v>
      </c>
      <c r="F1794" s="5" t="s">
        <v>28</v>
      </c>
      <c r="G1794" s="5" t="s">
        <v>31</v>
      </c>
      <c r="H1794" s="5">
        <v>69</v>
      </c>
      <c r="I1794" s="5">
        <v>0</v>
      </c>
      <c r="J1794" s="5">
        <v>0</v>
      </c>
    </row>
    <row r="1795" spans="1:10" ht="15.75" customHeight="1" x14ac:dyDescent="0.25">
      <c r="A1795" s="3" t="s">
        <v>1840</v>
      </c>
      <c r="B1795" s="4">
        <v>43688</v>
      </c>
      <c r="C1795" s="5">
        <v>2</v>
      </c>
      <c r="D1795" s="5" t="s">
        <v>106</v>
      </c>
      <c r="E1795" s="5" t="s">
        <v>68</v>
      </c>
      <c r="F1795" s="5" t="s">
        <v>18</v>
      </c>
      <c r="G1795" s="5" t="s">
        <v>31</v>
      </c>
      <c r="H1795" s="5">
        <v>69</v>
      </c>
      <c r="I1795" s="5">
        <v>9</v>
      </c>
      <c r="J1795" s="5">
        <v>621</v>
      </c>
    </row>
    <row r="1796" spans="1:10" ht="15.75" customHeight="1" x14ac:dyDescent="0.25">
      <c r="A1796" s="3" t="s">
        <v>1841</v>
      </c>
      <c r="B1796" s="4">
        <v>43688</v>
      </c>
      <c r="C1796" s="5">
        <v>7</v>
      </c>
      <c r="D1796" s="5" t="s">
        <v>88</v>
      </c>
      <c r="E1796" s="5" t="s">
        <v>46</v>
      </c>
      <c r="F1796" s="5" t="s">
        <v>23</v>
      </c>
      <c r="G1796" s="5" t="s">
        <v>31</v>
      </c>
      <c r="H1796" s="5">
        <v>69</v>
      </c>
      <c r="I1796" s="5">
        <v>5</v>
      </c>
      <c r="J1796" s="5">
        <v>345</v>
      </c>
    </row>
    <row r="1797" spans="1:10" ht="15.75" customHeight="1" x14ac:dyDescent="0.25">
      <c r="A1797" s="3" t="s">
        <v>1842</v>
      </c>
      <c r="B1797" s="4">
        <v>43689</v>
      </c>
      <c r="C1797" s="5">
        <v>2</v>
      </c>
      <c r="D1797" s="5" t="s">
        <v>106</v>
      </c>
      <c r="E1797" s="5" t="s">
        <v>68</v>
      </c>
      <c r="F1797" s="5" t="s">
        <v>18</v>
      </c>
      <c r="G1797" s="5" t="s">
        <v>19</v>
      </c>
      <c r="H1797" s="5">
        <v>289</v>
      </c>
      <c r="I1797" s="5">
        <v>5</v>
      </c>
      <c r="J1797" s="5">
        <v>1445</v>
      </c>
    </row>
    <row r="1798" spans="1:10" ht="15.75" customHeight="1" x14ac:dyDescent="0.25">
      <c r="A1798" s="3" t="s">
        <v>1843</v>
      </c>
      <c r="B1798" s="4">
        <v>43689</v>
      </c>
      <c r="C1798" s="5">
        <v>10</v>
      </c>
      <c r="D1798" s="5" t="s">
        <v>58</v>
      </c>
      <c r="E1798" s="5" t="s">
        <v>22</v>
      </c>
      <c r="F1798" s="5" t="s">
        <v>23</v>
      </c>
      <c r="G1798" s="5" t="s">
        <v>14</v>
      </c>
      <c r="H1798" s="5">
        <v>199</v>
      </c>
      <c r="I1798" s="5">
        <v>2</v>
      </c>
      <c r="J1798" s="5">
        <v>398</v>
      </c>
    </row>
    <row r="1799" spans="1:10" ht="15.75" customHeight="1" x14ac:dyDescent="0.25">
      <c r="A1799" s="3" t="s">
        <v>1844</v>
      </c>
      <c r="B1799" s="4">
        <v>43689</v>
      </c>
      <c r="C1799" s="5">
        <v>13</v>
      </c>
      <c r="D1799" s="5" t="s">
        <v>33</v>
      </c>
      <c r="E1799" s="5" t="s">
        <v>63</v>
      </c>
      <c r="F1799" s="5" t="s">
        <v>13</v>
      </c>
      <c r="G1799" s="5" t="s">
        <v>19</v>
      </c>
      <c r="H1799" s="5">
        <v>289</v>
      </c>
      <c r="I1799" s="5">
        <v>4</v>
      </c>
      <c r="J1799" s="5">
        <v>1156</v>
      </c>
    </row>
    <row r="1800" spans="1:10" ht="15.75" customHeight="1" x14ac:dyDescent="0.25">
      <c r="A1800" s="3" t="s">
        <v>1845</v>
      </c>
      <c r="B1800" s="4">
        <v>43689</v>
      </c>
      <c r="C1800" s="5">
        <v>15</v>
      </c>
      <c r="D1800" s="5" t="s">
        <v>118</v>
      </c>
      <c r="E1800" s="5" t="s">
        <v>12</v>
      </c>
      <c r="F1800" s="5" t="s">
        <v>13</v>
      </c>
      <c r="G1800" s="5" t="s">
        <v>41</v>
      </c>
      <c r="H1800" s="5">
        <v>399</v>
      </c>
      <c r="I1800" s="5">
        <v>4</v>
      </c>
      <c r="J1800" s="5">
        <v>1596</v>
      </c>
    </row>
    <row r="1801" spans="1:10" ht="15.75" customHeight="1" x14ac:dyDescent="0.25">
      <c r="A1801" s="3" t="s">
        <v>1846</v>
      </c>
      <c r="B1801" s="4">
        <v>43689</v>
      </c>
      <c r="C1801" s="5">
        <v>9</v>
      </c>
      <c r="D1801" s="5" t="s">
        <v>21</v>
      </c>
      <c r="E1801" s="5" t="s">
        <v>22</v>
      </c>
      <c r="F1801" s="5" t="s">
        <v>23</v>
      </c>
      <c r="G1801" s="5" t="s">
        <v>14</v>
      </c>
      <c r="H1801" s="5">
        <v>199</v>
      </c>
      <c r="I1801" s="5">
        <v>8</v>
      </c>
      <c r="J1801" s="5">
        <v>1592</v>
      </c>
    </row>
    <row r="1802" spans="1:10" ht="15.75" customHeight="1" x14ac:dyDescent="0.25">
      <c r="A1802" s="3" t="s">
        <v>1847</v>
      </c>
      <c r="B1802" s="4">
        <v>43689</v>
      </c>
      <c r="C1802" s="5">
        <v>17</v>
      </c>
      <c r="D1802" s="5" t="s">
        <v>35</v>
      </c>
      <c r="E1802" s="5" t="s">
        <v>36</v>
      </c>
      <c r="F1802" s="5" t="s">
        <v>28</v>
      </c>
      <c r="G1802" s="5" t="s">
        <v>41</v>
      </c>
      <c r="H1802" s="5">
        <v>399</v>
      </c>
      <c r="I1802" s="5">
        <v>1</v>
      </c>
      <c r="J1802" s="5">
        <v>399</v>
      </c>
    </row>
    <row r="1803" spans="1:10" ht="15.75" customHeight="1" x14ac:dyDescent="0.25">
      <c r="A1803" s="3" t="s">
        <v>1848</v>
      </c>
      <c r="B1803" s="4">
        <v>43689</v>
      </c>
      <c r="C1803" s="5">
        <v>6</v>
      </c>
      <c r="D1803" s="5" t="s">
        <v>48</v>
      </c>
      <c r="E1803" s="5" t="s">
        <v>46</v>
      </c>
      <c r="F1803" s="5" t="s">
        <v>23</v>
      </c>
      <c r="G1803" s="5" t="s">
        <v>14</v>
      </c>
      <c r="H1803" s="5">
        <v>199</v>
      </c>
      <c r="I1803" s="5">
        <v>6</v>
      </c>
      <c r="J1803" s="5">
        <v>1194</v>
      </c>
    </row>
    <row r="1804" spans="1:10" ht="15.75" customHeight="1" x14ac:dyDescent="0.25">
      <c r="A1804" s="3" t="s">
        <v>1849</v>
      </c>
      <c r="B1804" s="4">
        <v>43689</v>
      </c>
      <c r="C1804" s="5">
        <v>18</v>
      </c>
      <c r="D1804" s="5" t="s">
        <v>26</v>
      </c>
      <c r="E1804" s="5" t="s">
        <v>27</v>
      </c>
      <c r="F1804" s="5" t="s">
        <v>28</v>
      </c>
      <c r="G1804" s="5" t="s">
        <v>41</v>
      </c>
      <c r="H1804" s="5">
        <v>399</v>
      </c>
      <c r="I1804" s="5">
        <v>5</v>
      </c>
      <c r="J1804" s="5">
        <v>1995</v>
      </c>
    </row>
    <row r="1805" spans="1:10" ht="15.75" customHeight="1" x14ac:dyDescent="0.25">
      <c r="A1805" s="3" t="s">
        <v>1850</v>
      </c>
      <c r="B1805" s="4">
        <v>43689</v>
      </c>
      <c r="C1805" s="5">
        <v>8</v>
      </c>
      <c r="D1805" s="5" t="s">
        <v>45</v>
      </c>
      <c r="E1805" s="5" t="s">
        <v>46</v>
      </c>
      <c r="F1805" s="5" t="s">
        <v>23</v>
      </c>
      <c r="G1805" s="5" t="s">
        <v>14</v>
      </c>
      <c r="H1805" s="5">
        <v>199</v>
      </c>
      <c r="I1805" s="5">
        <v>6</v>
      </c>
      <c r="J1805" s="5">
        <v>1194</v>
      </c>
    </row>
    <row r="1806" spans="1:10" ht="15.75" customHeight="1" x14ac:dyDescent="0.25">
      <c r="A1806" s="3" t="s">
        <v>1851</v>
      </c>
      <c r="B1806" s="4">
        <v>43689</v>
      </c>
      <c r="C1806" s="5">
        <v>13</v>
      </c>
      <c r="D1806" s="5" t="s">
        <v>33</v>
      </c>
      <c r="E1806" s="5" t="s">
        <v>63</v>
      </c>
      <c r="F1806" s="5" t="s">
        <v>13</v>
      </c>
      <c r="G1806" s="5" t="s">
        <v>24</v>
      </c>
      <c r="H1806" s="5">
        <v>159</v>
      </c>
      <c r="I1806" s="5">
        <v>3</v>
      </c>
      <c r="J1806" s="5">
        <v>477</v>
      </c>
    </row>
    <row r="1807" spans="1:10" ht="15.75" customHeight="1" x14ac:dyDescent="0.25">
      <c r="A1807" s="3" t="s">
        <v>1852</v>
      </c>
      <c r="B1807" s="4">
        <v>43689</v>
      </c>
      <c r="C1807" s="5">
        <v>17</v>
      </c>
      <c r="D1807" s="5" t="s">
        <v>35</v>
      </c>
      <c r="E1807" s="5" t="s">
        <v>36</v>
      </c>
      <c r="F1807" s="5" t="s">
        <v>28</v>
      </c>
      <c r="G1807" s="5" t="s">
        <v>31</v>
      </c>
      <c r="H1807" s="5">
        <v>69</v>
      </c>
      <c r="I1807" s="5">
        <v>7</v>
      </c>
      <c r="J1807" s="5">
        <v>483</v>
      </c>
    </row>
    <row r="1808" spans="1:10" ht="15.75" customHeight="1" x14ac:dyDescent="0.25">
      <c r="A1808" s="3" t="s">
        <v>1853</v>
      </c>
      <c r="B1808" s="4">
        <v>43689</v>
      </c>
      <c r="C1808" s="5">
        <v>4</v>
      </c>
      <c r="D1808" s="5" t="s">
        <v>51</v>
      </c>
      <c r="E1808" s="5" t="s">
        <v>68</v>
      </c>
      <c r="F1808" s="5" t="s">
        <v>18</v>
      </c>
      <c r="G1808" s="5" t="s">
        <v>31</v>
      </c>
      <c r="H1808" s="5">
        <v>69</v>
      </c>
      <c r="I1808" s="5">
        <v>3</v>
      </c>
      <c r="J1808" s="5">
        <v>207</v>
      </c>
    </row>
    <row r="1809" spans="1:10" ht="15.75" customHeight="1" x14ac:dyDescent="0.25">
      <c r="A1809" s="3" t="s">
        <v>1854</v>
      </c>
      <c r="B1809" s="4">
        <v>43690</v>
      </c>
      <c r="C1809" s="5">
        <v>9</v>
      </c>
      <c r="D1809" s="5" t="s">
        <v>21</v>
      </c>
      <c r="E1809" s="5" t="s">
        <v>46</v>
      </c>
      <c r="F1809" s="5" t="s">
        <v>23</v>
      </c>
      <c r="G1809" s="5" t="s">
        <v>14</v>
      </c>
      <c r="H1809" s="5">
        <v>199</v>
      </c>
      <c r="I1809" s="5">
        <v>3</v>
      </c>
      <c r="J1809" s="5">
        <v>597</v>
      </c>
    </row>
    <row r="1810" spans="1:10" ht="15.75" customHeight="1" x14ac:dyDescent="0.25">
      <c r="A1810" s="3" t="s">
        <v>1855</v>
      </c>
      <c r="B1810" s="4">
        <v>43691</v>
      </c>
      <c r="C1810" s="5">
        <v>8</v>
      </c>
      <c r="D1810" s="5" t="s">
        <v>45</v>
      </c>
      <c r="E1810" s="5" t="s">
        <v>22</v>
      </c>
      <c r="F1810" s="5" t="s">
        <v>23</v>
      </c>
      <c r="G1810" s="5" t="s">
        <v>31</v>
      </c>
      <c r="H1810" s="5">
        <v>69</v>
      </c>
      <c r="I1810" s="5">
        <v>5</v>
      </c>
      <c r="J1810" s="5">
        <v>345</v>
      </c>
    </row>
    <row r="1811" spans="1:10" ht="15.75" customHeight="1" x14ac:dyDescent="0.25">
      <c r="A1811" s="3" t="s">
        <v>1856</v>
      </c>
      <c r="B1811" s="4">
        <v>43691</v>
      </c>
      <c r="C1811" s="5">
        <v>3</v>
      </c>
      <c r="D1811" s="5" t="s">
        <v>43</v>
      </c>
      <c r="E1811" s="5" t="s">
        <v>68</v>
      </c>
      <c r="F1811" s="5" t="s">
        <v>18</v>
      </c>
      <c r="G1811" s="5" t="s">
        <v>19</v>
      </c>
      <c r="H1811" s="5">
        <v>289</v>
      </c>
      <c r="I1811" s="5">
        <v>3</v>
      </c>
      <c r="J1811" s="5">
        <v>867</v>
      </c>
    </row>
    <row r="1812" spans="1:10" ht="15.75" customHeight="1" x14ac:dyDescent="0.25">
      <c r="A1812" s="3" t="s">
        <v>1857</v>
      </c>
      <c r="B1812" s="4">
        <v>43692</v>
      </c>
      <c r="C1812" s="5">
        <v>15</v>
      </c>
      <c r="D1812" s="5" t="s">
        <v>118</v>
      </c>
      <c r="E1812" s="5" t="s">
        <v>63</v>
      </c>
      <c r="F1812" s="5" t="s">
        <v>13</v>
      </c>
      <c r="G1812" s="5" t="s">
        <v>31</v>
      </c>
      <c r="H1812" s="5">
        <v>69</v>
      </c>
      <c r="I1812" s="5">
        <v>4</v>
      </c>
      <c r="J1812" s="5">
        <v>276</v>
      </c>
    </row>
    <row r="1813" spans="1:10" ht="15.75" customHeight="1" x14ac:dyDescent="0.25">
      <c r="A1813" s="3" t="s">
        <v>1858</v>
      </c>
      <c r="B1813" s="4">
        <v>43692</v>
      </c>
      <c r="C1813" s="5">
        <v>11</v>
      </c>
      <c r="D1813" s="5" t="s">
        <v>11</v>
      </c>
      <c r="E1813" s="5" t="s">
        <v>63</v>
      </c>
      <c r="F1813" s="5" t="s">
        <v>13</v>
      </c>
      <c r="G1813" s="5" t="s">
        <v>31</v>
      </c>
      <c r="H1813" s="5">
        <v>69</v>
      </c>
      <c r="I1813" s="5">
        <v>8</v>
      </c>
      <c r="J1813" s="5">
        <v>552</v>
      </c>
    </row>
    <row r="1814" spans="1:10" ht="15.75" customHeight="1" x14ac:dyDescent="0.25">
      <c r="A1814" s="3" t="s">
        <v>1859</v>
      </c>
      <c r="B1814" s="4">
        <v>43692</v>
      </c>
      <c r="C1814" s="5">
        <v>6</v>
      </c>
      <c r="D1814" s="5" t="s">
        <v>48</v>
      </c>
      <c r="E1814" s="5" t="s">
        <v>22</v>
      </c>
      <c r="F1814" s="5" t="s">
        <v>23</v>
      </c>
      <c r="G1814" s="5" t="s">
        <v>24</v>
      </c>
      <c r="H1814" s="5">
        <v>159</v>
      </c>
      <c r="I1814" s="5">
        <v>6</v>
      </c>
      <c r="J1814" s="5">
        <v>954</v>
      </c>
    </row>
    <row r="1815" spans="1:10" ht="15.75" customHeight="1" x14ac:dyDescent="0.25">
      <c r="A1815" s="3" t="s">
        <v>1860</v>
      </c>
      <c r="B1815" s="4">
        <v>43692</v>
      </c>
      <c r="C1815" s="5">
        <v>9</v>
      </c>
      <c r="D1815" s="5" t="s">
        <v>21</v>
      </c>
      <c r="E1815" s="5" t="s">
        <v>22</v>
      </c>
      <c r="F1815" s="5" t="s">
        <v>23</v>
      </c>
      <c r="G1815" s="5" t="s">
        <v>24</v>
      </c>
      <c r="H1815" s="5">
        <v>159</v>
      </c>
      <c r="I1815" s="5">
        <v>6</v>
      </c>
      <c r="J1815" s="5">
        <v>954</v>
      </c>
    </row>
    <row r="1816" spans="1:10" ht="15.75" customHeight="1" x14ac:dyDescent="0.25">
      <c r="A1816" s="3" t="s">
        <v>1861</v>
      </c>
      <c r="B1816" s="4">
        <v>43693</v>
      </c>
      <c r="C1816" s="5">
        <v>5</v>
      </c>
      <c r="D1816" s="5" t="s">
        <v>60</v>
      </c>
      <c r="E1816" s="5" t="s">
        <v>68</v>
      </c>
      <c r="F1816" s="5" t="s">
        <v>18</v>
      </c>
      <c r="G1816" s="5" t="s">
        <v>14</v>
      </c>
      <c r="H1816" s="5">
        <v>199</v>
      </c>
      <c r="I1816" s="5">
        <v>2</v>
      </c>
      <c r="J1816" s="5">
        <v>398</v>
      </c>
    </row>
    <row r="1817" spans="1:10" ht="15.75" customHeight="1" x14ac:dyDescent="0.25">
      <c r="A1817" s="3" t="s">
        <v>1862</v>
      </c>
      <c r="B1817" s="4">
        <v>43694</v>
      </c>
      <c r="C1817" s="5">
        <v>10</v>
      </c>
      <c r="D1817" s="5" t="s">
        <v>58</v>
      </c>
      <c r="E1817" s="5" t="s">
        <v>22</v>
      </c>
      <c r="F1817" s="5" t="s">
        <v>23</v>
      </c>
      <c r="G1817" s="5" t="s">
        <v>24</v>
      </c>
      <c r="H1817" s="5">
        <v>159</v>
      </c>
      <c r="I1817" s="5">
        <v>9</v>
      </c>
      <c r="J1817" s="5">
        <v>1431</v>
      </c>
    </row>
    <row r="1818" spans="1:10" ht="15.75" customHeight="1" x14ac:dyDescent="0.25">
      <c r="A1818" s="3" t="s">
        <v>1863</v>
      </c>
      <c r="B1818" s="4">
        <v>43694</v>
      </c>
      <c r="C1818" s="5">
        <v>8</v>
      </c>
      <c r="D1818" s="5" t="s">
        <v>45</v>
      </c>
      <c r="E1818" s="5" t="s">
        <v>46</v>
      </c>
      <c r="F1818" s="5" t="s">
        <v>23</v>
      </c>
      <c r="G1818" s="5" t="s">
        <v>31</v>
      </c>
      <c r="H1818" s="5">
        <v>69</v>
      </c>
      <c r="I1818" s="5">
        <v>8</v>
      </c>
      <c r="J1818" s="5">
        <v>552</v>
      </c>
    </row>
    <row r="1819" spans="1:10" ht="15.75" customHeight="1" x14ac:dyDescent="0.25">
      <c r="A1819" s="3" t="s">
        <v>1864</v>
      </c>
      <c r="B1819" s="4">
        <v>43694</v>
      </c>
      <c r="C1819" s="5">
        <v>5</v>
      </c>
      <c r="D1819" s="5" t="s">
        <v>60</v>
      </c>
      <c r="E1819" s="5" t="s">
        <v>17</v>
      </c>
      <c r="F1819" s="5" t="s">
        <v>18</v>
      </c>
      <c r="G1819" s="5" t="s">
        <v>14</v>
      </c>
      <c r="H1819" s="5">
        <v>199</v>
      </c>
      <c r="I1819" s="5">
        <v>4</v>
      </c>
      <c r="J1819" s="5">
        <v>796</v>
      </c>
    </row>
    <row r="1820" spans="1:10" ht="15.75" customHeight="1" x14ac:dyDescent="0.25">
      <c r="A1820" s="3" t="s">
        <v>1865</v>
      </c>
      <c r="B1820" s="4">
        <v>43694</v>
      </c>
      <c r="C1820" s="5">
        <v>9</v>
      </c>
      <c r="D1820" s="5" t="s">
        <v>21</v>
      </c>
      <c r="E1820" s="5" t="s">
        <v>22</v>
      </c>
      <c r="F1820" s="5" t="s">
        <v>23</v>
      </c>
      <c r="G1820" s="5" t="s">
        <v>14</v>
      </c>
      <c r="H1820" s="5">
        <v>199</v>
      </c>
      <c r="I1820" s="5">
        <v>9</v>
      </c>
      <c r="J1820" s="5">
        <v>1791</v>
      </c>
    </row>
    <row r="1821" spans="1:10" ht="15.75" customHeight="1" x14ac:dyDescent="0.25">
      <c r="A1821" s="3" t="s">
        <v>1866</v>
      </c>
      <c r="B1821" s="4">
        <v>43694</v>
      </c>
      <c r="C1821" s="5">
        <v>2</v>
      </c>
      <c r="D1821" s="5" t="s">
        <v>106</v>
      </c>
      <c r="E1821" s="5" t="s">
        <v>17</v>
      </c>
      <c r="F1821" s="5" t="s">
        <v>18</v>
      </c>
      <c r="G1821" s="5" t="s">
        <v>31</v>
      </c>
      <c r="H1821" s="5">
        <v>69</v>
      </c>
      <c r="I1821" s="5">
        <v>9</v>
      </c>
      <c r="J1821" s="5">
        <v>621</v>
      </c>
    </row>
    <row r="1822" spans="1:10" ht="15.75" customHeight="1" x14ac:dyDescent="0.25">
      <c r="A1822" s="3" t="s">
        <v>1867</v>
      </c>
      <c r="B1822" s="4">
        <v>43694</v>
      </c>
      <c r="C1822" s="5">
        <v>7</v>
      </c>
      <c r="D1822" s="5" t="s">
        <v>88</v>
      </c>
      <c r="E1822" s="5" t="s">
        <v>46</v>
      </c>
      <c r="F1822" s="5" t="s">
        <v>23</v>
      </c>
      <c r="G1822" s="5" t="s">
        <v>14</v>
      </c>
      <c r="H1822" s="5">
        <v>199</v>
      </c>
      <c r="I1822" s="5">
        <v>6</v>
      </c>
      <c r="J1822" s="5">
        <v>1194</v>
      </c>
    </row>
    <row r="1823" spans="1:10" ht="15.75" customHeight="1" x14ac:dyDescent="0.25">
      <c r="A1823" s="3" t="s">
        <v>1868</v>
      </c>
      <c r="B1823" s="4">
        <v>43695</v>
      </c>
      <c r="C1823" s="5">
        <v>17</v>
      </c>
      <c r="D1823" s="5" t="s">
        <v>35</v>
      </c>
      <c r="E1823" s="5" t="s">
        <v>27</v>
      </c>
      <c r="F1823" s="5" t="s">
        <v>28</v>
      </c>
      <c r="G1823" s="5" t="s">
        <v>19</v>
      </c>
      <c r="H1823" s="5">
        <v>289</v>
      </c>
      <c r="I1823" s="5">
        <v>7</v>
      </c>
      <c r="J1823" s="5">
        <v>2023</v>
      </c>
    </row>
    <row r="1824" spans="1:10" ht="15.75" customHeight="1" x14ac:dyDescent="0.25">
      <c r="A1824" s="3" t="s">
        <v>1869</v>
      </c>
      <c r="B1824" s="4">
        <v>43695</v>
      </c>
      <c r="C1824" s="5">
        <v>9</v>
      </c>
      <c r="D1824" s="5" t="s">
        <v>21</v>
      </c>
      <c r="E1824" s="5" t="s">
        <v>22</v>
      </c>
      <c r="F1824" s="5" t="s">
        <v>23</v>
      </c>
      <c r="G1824" s="5" t="s">
        <v>14</v>
      </c>
      <c r="H1824" s="5">
        <v>199</v>
      </c>
      <c r="I1824" s="5">
        <v>3</v>
      </c>
      <c r="J1824" s="5">
        <v>597</v>
      </c>
    </row>
    <row r="1825" spans="1:10" ht="15.75" customHeight="1" x14ac:dyDescent="0.25">
      <c r="A1825" s="3" t="s">
        <v>1870</v>
      </c>
      <c r="B1825" s="4">
        <v>43695</v>
      </c>
      <c r="C1825" s="5">
        <v>15</v>
      </c>
      <c r="D1825" s="5" t="s">
        <v>118</v>
      </c>
      <c r="E1825" s="5" t="s">
        <v>12</v>
      </c>
      <c r="F1825" s="5" t="s">
        <v>13</v>
      </c>
      <c r="G1825" s="5" t="s">
        <v>24</v>
      </c>
      <c r="H1825" s="5">
        <v>159</v>
      </c>
      <c r="I1825" s="5">
        <v>3</v>
      </c>
      <c r="J1825" s="5">
        <v>477</v>
      </c>
    </row>
    <row r="1826" spans="1:10" ht="15.75" customHeight="1" x14ac:dyDescent="0.25">
      <c r="A1826" s="3" t="s">
        <v>1871</v>
      </c>
      <c r="B1826" s="4">
        <v>43696</v>
      </c>
      <c r="C1826" s="5">
        <v>11</v>
      </c>
      <c r="D1826" s="5" t="s">
        <v>11</v>
      </c>
      <c r="E1826" s="5" t="s">
        <v>12</v>
      </c>
      <c r="F1826" s="5" t="s">
        <v>13</v>
      </c>
      <c r="G1826" s="5" t="s">
        <v>14</v>
      </c>
      <c r="H1826" s="5">
        <v>199</v>
      </c>
      <c r="I1826" s="5">
        <v>5</v>
      </c>
      <c r="J1826" s="5">
        <v>995</v>
      </c>
    </row>
    <row r="1827" spans="1:10" ht="15.75" customHeight="1" x14ac:dyDescent="0.25">
      <c r="A1827" s="3" t="s">
        <v>1872</v>
      </c>
      <c r="B1827" s="4">
        <v>43696</v>
      </c>
      <c r="C1827" s="5">
        <v>18</v>
      </c>
      <c r="D1827" s="5" t="s">
        <v>26</v>
      </c>
      <c r="E1827" s="5" t="s">
        <v>36</v>
      </c>
      <c r="F1827" s="5" t="s">
        <v>28</v>
      </c>
      <c r="G1827" s="5" t="s">
        <v>19</v>
      </c>
      <c r="H1827" s="5">
        <v>289</v>
      </c>
      <c r="I1827" s="5">
        <v>4</v>
      </c>
      <c r="J1827" s="5">
        <v>1156</v>
      </c>
    </row>
    <row r="1828" spans="1:10" ht="15.75" customHeight="1" x14ac:dyDescent="0.25">
      <c r="A1828" s="3" t="s">
        <v>1873</v>
      </c>
      <c r="B1828" s="4">
        <v>43696</v>
      </c>
      <c r="C1828" s="5">
        <v>2</v>
      </c>
      <c r="D1828" s="5" t="s">
        <v>106</v>
      </c>
      <c r="E1828" s="5" t="s">
        <v>17</v>
      </c>
      <c r="F1828" s="5" t="s">
        <v>18</v>
      </c>
      <c r="G1828" s="5" t="s">
        <v>19</v>
      </c>
      <c r="H1828" s="5">
        <v>289</v>
      </c>
      <c r="I1828" s="5">
        <v>2</v>
      </c>
      <c r="J1828" s="5">
        <v>578</v>
      </c>
    </row>
    <row r="1829" spans="1:10" ht="15.75" customHeight="1" x14ac:dyDescent="0.25">
      <c r="A1829" s="3" t="s">
        <v>1874</v>
      </c>
      <c r="B1829" s="4">
        <v>43696</v>
      </c>
      <c r="C1829" s="5">
        <v>18</v>
      </c>
      <c r="D1829" s="5" t="s">
        <v>26</v>
      </c>
      <c r="E1829" s="5" t="s">
        <v>36</v>
      </c>
      <c r="F1829" s="5" t="s">
        <v>28</v>
      </c>
      <c r="G1829" s="5" t="s">
        <v>31</v>
      </c>
      <c r="H1829" s="5">
        <v>69</v>
      </c>
      <c r="I1829" s="5">
        <v>6</v>
      </c>
      <c r="J1829" s="5">
        <v>414</v>
      </c>
    </row>
    <row r="1830" spans="1:10" ht="15.75" customHeight="1" x14ac:dyDescent="0.25">
      <c r="A1830" s="3" t="s">
        <v>1875</v>
      </c>
      <c r="B1830" s="4">
        <v>43696</v>
      </c>
      <c r="C1830" s="5">
        <v>13</v>
      </c>
      <c r="D1830" s="5" t="s">
        <v>33</v>
      </c>
      <c r="E1830" s="5" t="s">
        <v>63</v>
      </c>
      <c r="F1830" s="5" t="s">
        <v>13</v>
      </c>
      <c r="G1830" s="5" t="s">
        <v>31</v>
      </c>
      <c r="H1830" s="5">
        <v>69</v>
      </c>
      <c r="I1830" s="5">
        <v>4</v>
      </c>
      <c r="J1830" s="5">
        <v>276</v>
      </c>
    </row>
    <row r="1831" spans="1:10" ht="15.75" customHeight="1" x14ac:dyDescent="0.25">
      <c r="A1831" s="3" t="s">
        <v>1876</v>
      </c>
      <c r="B1831" s="4">
        <v>43697</v>
      </c>
      <c r="C1831" s="5">
        <v>5</v>
      </c>
      <c r="D1831" s="5" t="s">
        <v>60</v>
      </c>
      <c r="E1831" s="5" t="s">
        <v>17</v>
      </c>
      <c r="F1831" s="5" t="s">
        <v>18</v>
      </c>
      <c r="G1831" s="5" t="s">
        <v>19</v>
      </c>
      <c r="H1831" s="5">
        <v>289</v>
      </c>
      <c r="I1831" s="5">
        <v>2</v>
      </c>
      <c r="J1831" s="5">
        <v>578</v>
      </c>
    </row>
    <row r="1832" spans="1:10" ht="15.75" customHeight="1" x14ac:dyDescent="0.25">
      <c r="A1832" s="3" t="s">
        <v>1877</v>
      </c>
      <c r="B1832" s="4">
        <v>43698</v>
      </c>
      <c r="C1832" s="5">
        <v>8</v>
      </c>
      <c r="D1832" s="5" t="s">
        <v>45</v>
      </c>
      <c r="E1832" s="5" t="s">
        <v>22</v>
      </c>
      <c r="F1832" s="5" t="s">
        <v>23</v>
      </c>
      <c r="G1832" s="5" t="s">
        <v>14</v>
      </c>
      <c r="H1832" s="5">
        <v>199</v>
      </c>
      <c r="I1832" s="5">
        <v>3</v>
      </c>
      <c r="J1832" s="5">
        <v>597</v>
      </c>
    </row>
    <row r="1833" spans="1:10" ht="15.75" customHeight="1" x14ac:dyDescent="0.25">
      <c r="A1833" s="3" t="s">
        <v>1878</v>
      </c>
      <c r="B1833" s="4">
        <v>43698</v>
      </c>
      <c r="C1833" s="5">
        <v>14</v>
      </c>
      <c r="D1833" s="5" t="s">
        <v>38</v>
      </c>
      <c r="E1833" s="5" t="s">
        <v>63</v>
      </c>
      <c r="F1833" s="5" t="s">
        <v>13</v>
      </c>
      <c r="G1833" s="5" t="s">
        <v>24</v>
      </c>
      <c r="H1833" s="5">
        <v>159</v>
      </c>
      <c r="I1833" s="5">
        <v>1</v>
      </c>
      <c r="J1833" s="5">
        <v>159</v>
      </c>
    </row>
    <row r="1834" spans="1:10" ht="15.75" customHeight="1" x14ac:dyDescent="0.25">
      <c r="A1834" s="3" t="s">
        <v>1879</v>
      </c>
      <c r="B1834" s="4">
        <v>43698</v>
      </c>
      <c r="C1834" s="5">
        <v>8</v>
      </c>
      <c r="D1834" s="5" t="s">
        <v>45</v>
      </c>
      <c r="E1834" s="5" t="s">
        <v>46</v>
      </c>
      <c r="F1834" s="5" t="s">
        <v>23</v>
      </c>
      <c r="G1834" s="5" t="s">
        <v>31</v>
      </c>
      <c r="H1834" s="5">
        <v>69</v>
      </c>
      <c r="I1834" s="5">
        <v>5</v>
      </c>
      <c r="J1834" s="5">
        <v>345</v>
      </c>
    </row>
    <row r="1835" spans="1:10" ht="15.75" customHeight="1" x14ac:dyDescent="0.25">
      <c r="A1835" s="3" t="s">
        <v>1880</v>
      </c>
      <c r="B1835" s="4">
        <v>43698</v>
      </c>
      <c r="C1835" s="5">
        <v>5</v>
      </c>
      <c r="D1835" s="5" t="s">
        <v>60</v>
      </c>
      <c r="E1835" s="5" t="s">
        <v>68</v>
      </c>
      <c r="F1835" s="5" t="s">
        <v>18</v>
      </c>
      <c r="G1835" s="5" t="s">
        <v>14</v>
      </c>
      <c r="H1835" s="5">
        <v>199</v>
      </c>
      <c r="I1835" s="5">
        <v>7</v>
      </c>
      <c r="J1835" s="5">
        <v>1393</v>
      </c>
    </row>
    <row r="1836" spans="1:10" ht="15.75" customHeight="1" x14ac:dyDescent="0.25">
      <c r="A1836" s="3" t="s">
        <v>1881</v>
      </c>
      <c r="B1836" s="4">
        <v>43698</v>
      </c>
      <c r="C1836" s="5">
        <v>5</v>
      </c>
      <c r="D1836" s="5" t="s">
        <v>60</v>
      </c>
      <c r="E1836" s="5" t="s">
        <v>68</v>
      </c>
      <c r="F1836" s="5" t="s">
        <v>18</v>
      </c>
      <c r="G1836" s="5" t="s">
        <v>19</v>
      </c>
      <c r="H1836" s="5">
        <v>289</v>
      </c>
      <c r="I1836" s="5">
        <v>3</v>
      </c>
      <c r="J1836" s="5">
        <v>867</v>
      </c>
    </row>
    <row r="1837" spans="1:10" ht="15.75" customHeight="1" x14ac:dyDescent="0.25">
      <c r="A1837" s="3" t="s">
        <v>1882</v>
      </c>
      <c r="B1837" s="4">
        <v>43698</v>
      </c>
      <c r="C1837" s="5">
        <v>9</v>
      </c>
      <c r="D1837" s="5" t="s">
        <v>21</v>
      </c>
      <c r="E1837" s="5" t="s">
        <v>46</v>
      </c>
      <c r="F1837" s="5" t="s">
        <v>23</v>
      </c>
      <c r="G1837" s="5" t="s">
        <v>14</v>
      </c>
      <c r="H1837" s="5">
        <v>199</v>
      </c>
      <c r="I1837" s="5">
        <v>5</v>
      </c>
      <c r="J1837" s="5">
        <v>995</v>
      </c>
    </row>
    <row r="1838" spans="1:10" ht="15.75" customHeight="1" x14ac:dyDescent="0.25">
      <c r="A1838" s="3" t="s">
        <v>1883</v>
      </c>
      <c r="B1838" s="4">
        <v>43699</v>
      </c>
      <c r="C1838" s="5">
        <v>6</v>
      </c>
      <c r="D1838" s="5" t="s">
        <v>48</v>
      </c>
      <c r="E1838" s="5" t="s">
        <v>22</v>
      </c>
      <c r="F1838" s="5" t="s">
        <v>23</v>
      </c>
      <c r="G1838" s="5" t="s">
        <v>31</v>
      </c>
      <c r="H1838" s="5">
        <v>69</v>
      </c>
      <c r="I1838" s="5">
        <v>3</v>
      </c>
      <c r="J1838" s="5">
        <v>207</v>
      </c>
    </row>
    <row r="1839" spans="1:10" ht="15.75" customHeight="1" x14ac:dyDescent="0.25">
      <c r="A1839" s="3" t="s">
        <v>1884</v>
      </c>
      <c r="B1839" s="4">
        <v>43699</v>
      </c>
      <c r="C1839" s="5">
        <v>20</v>
      </c>
      <c r="D1839" s="5" t="s">
        <v>40</v>
      </c>
      <c r="E1839" s="5" t="s">
        <v>36</v>
      </c>
      <c r="F1839" s="5" t="s">
        <v>28</v>
      </c>
      <c r="G1839" s="5" t="s">
        <v>41</v>
      </c>
      <c r="H1839" s="5">
        <v>399</v>
      </c>
      <c r="I1839" s="5">
        <v>9</v>
      </c>
      <c r="J1839" s="5">
        <v>3591</v>
      </c>
    </row>
    <row r="1840" spans="1:10" ht="15.75" customHeight="1" x14ac:dyDescent="0.25">
      <c r="A1840" s="3" t="s">
        <v>1885</v>
      </c>
      <c r="B1840" s="4">
        <v>43699</v>
      </c>
      <c r="C1840" s="5">
        <v>19</v>
      </c>
      <c r="D1840" s="5" t="s">
        <v>56</v>
      </c>
      <c r="E1840" s="5" t="s">
        <v>27</v>
      </c>
      <c r="F1840" s="5" t="s">
        <v>28</v>
      </c>
      <c r="G1840" s="5" t="s">
        <v>19</v>
      </c>
      <c r="H1840" s="5">
        <v>289</v>
      </c>
      <c r="I1840" s="5">
        <v>5</v>
      </c>
      <c r="J1840" s="5">
        <v>1445</v>
      </c>
    </row>
    <row r="1841" spans="1:10" ht="15.75" customHeight="1" x14ac:dyDescent="0.25">
      <c r="A1841" s="3" t="s">
        <v>1886</v>
      </c>
      <c r="B1841" s="4">
        <v>43699</v>
      </c>
      <c r="C1841" s="5">
        <v>17</v>
      </c>
      <c r="D1841" s="5" t="s">
        <v>35</v>
      </c>
      <c r="E1841" s="5" t="s">
        <v>36</v>
      </c>
      <c r="F1841" s="5" t="s">
        <v>28</v>
      </c>
      <c r="G1841" s="5" t="s">
        <v>14</v>
      </c>
      <c r="H1841" s="5">
        <v>199</v>
      </c>
      <c r="I1841" s="5">
        <v>5</v>
      </c>
      <c r="J1841" s="5">
        <v>995</v>
      </c>
    </row>
    <row r="1842" spans="1:10" ht="15.75" customHeight="1" x14ac:dyDescent="0.25">
      <c r="A1842" s="3" t="s">
        <v>1887</v>
      </c>
      <c r="B1842" s="4">
        <v>43699</v>
      </c>
      <c r="C1842" s="5">
        <v>3</v>
      </c>
      <c r="D1842" s="5" t="s">
        <v>43</v>
      </c>
      <c r="E1842" s="5" t="s">
        <v>68</v>
      </c>
      <c r="F1842" s="5" t="s">
        <v>18</v>
      </c>
      <c r="G1842" s="5" t="s">
        <v>14</v>
      </c>
      <c r="H1842" s="5">
        <v>199</v>
      </c>
      <c r="I1842" s="5">
        <v>4</v>
      </c>
      <c r="J1842" s="5">
        <v>796</v>
      </c>
    </row>
    <row r="1843" spans="1:10" ht="15.75" customHeight="1" x14ac:dyDescent="0.25">
      <c r="A1843" s="3" t="s">
        <v>1888</v>
      </c>
      <c r="B1843" s="4">
        <v>43699</v>
      </c>
      <c r="C1843" s="5">
        <v>2</v>
      </c>
      <c r="D1843" s="5" t="s">
        <v>106</v>
      </c>
      <c r="E1843" s="5" t="s">
        <v>17</v>
      </c>
      <c r="F1843" s="5" t="s">
        <v>18</v>
      </c>
      <c r="G1843" s="5" t="s">
        <v>24</v>
      </c>
      <c r="H1843" s="5">
        <v>159</v>
      </c>
      <c r="I1843" s="5">
        <v>3</v>
      </c>
      <c r="J1843" s="5">
        <v>477</v>
      </c>
    </row>
    <row r="1844" spans="1:10" ht="15.75" customHeight="1" x14ac:dyDescent="0.25">
      <c r="A1844" s="3" t="s">
        <v>1889</v>
      </c>
      <c r="B1844" s="4">
        <v>43699</v>
      </c>
      <c r="C1844" s="5">
        <v>20</v>
      </c>
      <c r="D1844" s="5" t="s">
        <v>40</v>
      </c>
      <c r="E1844" s="5" t="s">
        <v>27</v>
      </c>
      <c r="F1844" s="5" t="s">
        <v>28</v>
      </c>
      <c r="G1844" s="5" t="s">
        <v>14</v>
      </c>
      <c r="H1844" s="5">
        <v>199</v>
      </c>
      <c r="I1844" s="5">
        <v>1</v>
      </c>
      <c r="J1844" s="5">
        <v>199</v>
      </c>
    </row>
    <row r="1845" spans="1:10" ht="15.75" customHeight="1" x14ac:dyDescent="0.25">
      <c r="A1845" s="3" t="s">
        <v>1890</v>
      </c>
      <c r="B1845" s="4">
        <v>43699</v>
      </c>
      <c r="C1845" s="5">
        <v>5</v>
      </c>
      <c r="D1845" s="5" t="s">
        <v>60</v>
      </c>
      <c r="E1845" s="5" t="s">
        <v>17</v>
      </c>
      <c r="F1845" s="5" t="s">
        <v>18</v>
      </c>
      <c r="G1845" s="5" t="s">
        <v>14</v>
      </c>
      <c r="H1845" s="5">
        <v>199</v>
      </c>
      <c r="I1845" s="5">
        <v>4</v>
      </c>
      <c r="J1845" s="5">
        <v>796</v>
      </c>
    </row>
    <row r="1846" spans="1:10" ht="15.75" customHeight="1" x14ac:dyDescent="0.25">
      <c r="A1846" s="3" t="s">
        <v>1891</v>
      </c>
      <c r="B1846" s="4">
        <v>43699</v>
      </c>
      <c r="C1846" s="5">
        <v>5</v>
      </c>
      <c r="D1846" s="5" t="s">
        <v>60</v>
      </c>
      <c r="E1846" s="5" t="s">
        <v>68</v>
      </c>
      <c r="F1846" s="5" t="s">
        <v>18</v>
      </c>
      <c r="G1846" s="5" t="s">
        <v>24</v>
      </c>
      <c r="H1846" s="5">
        <v>159</v>
      </c>
      <c r="I1846" s="5">
        <v>2</v>
      </c>
      <c r="J1846" s="5">
        <v>318</v>
      </c>
    </row>
    <row r="1847" spans="1:10" ht="15.75" customHeight="1" x14ac:dyDescent="0.25">
      <c r="A1847" s="3" t="s">
        <v>1892</v>
      </c>
      <c r="B1847" s="4">
        <v>43700</v>
      </c>
      <c r="C1847" s="5">
        <v>7</v>
      </c>
      <c r="D1847" s="5" t="s">
        <v>88</v>
      </c>
      <c r="E1847" s="5" t="s">
        <v>22</v>
      </c>
      <c r="F1847" s="5" t="s">
        <v>23</v>
      </c>
      <c r="G1847" s="5" t="s">
        <v>24</v>
      </c>
      <c r="H1847" s="5">
        <v>159</v>
      </c>
      <c r="I1847" s="5">
        <v>1</v>
      </c>
      <c r="J1847" s="5">
        <v>159</v>
      </c>
    </row>
    <row r="1848" spans="1:10" ht="15.75" customHeight="1" x14ac:dyDescent="0.25">
      <c r="A1848" s="3" t="s">
        <v>1893</v>
      </c>
      <c r="B1848" s="4">
        <v>43700</v>
      </c>
      <c r="C1848" s="5">
        <v>2</v>
      </c>
      <c r="D1848" s="5" t="s">
        <v>106</v>
      </c>
      <c r="E1848" s="5" t="s">
        <v>17</v>
      </c>
      <c r="F1848" s="5" t="s">
        <v>18</v>
      </c>
      <c r="G1848" s="5" t="s">
        <v>24</v>
      </c>
      <c r="H1848" s="5">
        <v>159</v>
      </c>
      <c r="I1848" s="5">
        <v>6</v>
      </c>
      <c r="J1848" s="5">
        <v>954</v>
      </c>
    </row>
    <row r="1849" spans="1:10" ht="15.75" customHeight="1" x14ac:dyDescent="0.25">
      <c r="A1849" s="3" t="s">
        <v>1894</v>
      </c>
      <c r="B1849" s="4">
        <v>43701</v>
      </c>
      <c r="C1849" s="5">
        <v>1</v>
      </c>
      <c r="D1849" s="5" t="s">
        <v>16</v>
      </c>
      <c r="E1849" s="5" t="s">
        <v>68</v>
      </c>
      <c r="F1849" s="5" t="s">
        <v>18</v>
      </c>
      <c r="G1849" s="5" t="s">
        <v>31</v>
      </c>
      <c r="H1849" s="5">
        <v>69</v>
      </c>
      <c r="I1849" s="5">
        <v>5</v>
      </c>
      <c r="J1849" s="5">
        <v>345</v>
      </c>
    </row>
    <row r="1850" spans="1:10" ht="15.75" customHeight="1" x14ac:dyDescent="0.25">
      <c r="A1850" s="3" t="s">
        <v>1895</v>
      </c>
      <c r="B1850" s="4">
        <v>43701</v>
      </c>
      <c r="C1850" s="5">
        <v>4</v>
      </c>
      <c r="D1850" s="5" t="s">
        <v>51</v>
      </c>
      <c r="E1850" s="5" t="s">
        <v>17</v>
      </c>
      <c r="F1850" s="5" t="s">
        <v>18</v>
      </c>
      <c r="G1850" s="5" t="s">
        <v>41</v>
      </c>
      <c r="H1850" s="5">
        <v>399</v>
      </c>
      <c r="I1850" s="5">
        <v>7</v>
      </c>
      <c r="J1850" s="5">
        <v>2793</v>
      </c>
    </row>
    <row r="1851" spans="1:10" ht="15.75" customHeight="1" x14ac:dyDescent="0.25">
      <c r="A1851" s="3" t="s">
        <v>1896</v>
      </c>
      <c r="B1851" s="4">
        <v>43702</v>
      </c>
      <c r="C1851" s="5">
        <v>4</v>
      </c>
      <c r="D1851" s="5" t="s">
        <v>51</v>
      </c>
      <c r="E1851" s="5" t="s">
        <v>68</v>
      </c>
      <c r="F1851" s="5" t="s">
        <v>18</v>
      </c>
      <c r="G1851" s="5" t="s">
        <v>24</v>
      </c>
      <c r="H1851" s="5">
        <v>159</v>
      </c>
      <c r="I1851" s="5">
        <v>1</v>
      </c>
      <c r="J1851" s="5">
        <v>159</v>
      </c>
    </row>
    <row r="1852" spans="1:10" ht="15.75" customHeight="1" x14ac:dyDescent="0.25">
      <c r="A1852" s="3" t="s">
        <v>1897</v>
      </c>
      <c r="B1852" s="4">
        <v>43703</v>
      </c>
      <c r="C1852" s="5">
        <v>14</v>
      </c>
      <c r="D1852" s="5" t="s">
        <v>38</v>
      </c>
      <c r="E1852" s="5" t="s">
        <v>63</v>
      </c>
      <c r="F1852" s="5" t="s">
        <v>13</v>
      </c>
      <c r="G1852" s="5" t="s">
        <v>31</v>
      </c>
      <c r="H1852" s="5">
        <v>69</v>
      </c>
      <c r="I1852" s="5">
        <v>2</v>
      </c>
      <c r="J1852" s="5">
        <v>138</v>
      </c>
    </row>
    <row r="1853" spans="1:10" ht="15.75" customHeight="1" x14ac:dyDescent="0.25">
      <c r="A1853" s="3" t="s">
        <v>1898</v>
      </c>
      <c r="B1853" s="4">
        <v>43704</v>
      </c>
      <c r="C1853" s="5">
        <v>11</v>
      </c>
      <c r="D1853" s="5" t="s">
        <v>11</v>
      </c>
      <c r="E1853" s="5" t="s">
        <v>12</v>
      </c>
      <c r="F1853" s="5" t="s">
        <v>13</v>
      </c>
      <c r="G1853" s="5" t="s">
        <v>31</v>
      </c>
      <c r="H1853" s="5">
        <v>69</v>
      </c>
      <c r="I1853" s="5">
        <v>9</v>
      </c>
      <c r="J1853" s="5">
        <v>621</v>
      </c>
    </row>
    <row r="1854" spans="1:10" ht="15.75" customHeight="1" x14ac:dyDescent="0.25">
      <c r="A1854" s="3" t="s">
        <v>1899</v>
      </c>
      <c r="B1854" s="4">
        <v>43705</v>
      </c>
      <c r="C1854" s="5">
        <v>16</v>
      </c>
      <c r="D1854" s="5" t="s">
        <v>30</v>
      </c>
      <c r="E1854" s="5" t="s">
        <v>36</v>
      </c>
      <c r="F1854" s="5" t="s">
        <v>28</v>
      </c>
      <c r="G1854" s="5" t="s">
        <v>31</v>
      </c>
      <c r="H1854" s="5">
        <v>69</v>
      </c>
      <c r="I1854" s="5">
        <v>2</v>
      </c>
      <c r="J1854" s="5">
        <v>138</v>
      </c>
    </row>
    <row r="1855" spans="1:10" ht="15.75" customHeight="1" x14ac:dyDescent="0.25">
      <c r="A1855" s="3" t="s">
        <v>1900</v>
      </c>
      <c r="B1855" s="4">
        <v>43706</v>
      </c>
      <c r="C1855" s="5">
        <v>16</v>
      </c>
      <c r="D1855" s="5" t="s">
        <v>30</v>
      </c>
      <c r="E1855" s="5" t="s">
        <v>27</v>
      </c>
      <c r="F1855" s="5" t="s">
        <v>28</v>
      </c>
      <c r="G1855" s="5" t="s">
        <v>24</v>
      </c>
      <c r="H1855" s="5">
        <v>159</v>
      </c>
      <c r="I1855" s="5">
        <v>8</v>
      </c>
      <c r="J1855" s="5">
        <v>1272</v>
      </c>
    </row>
    <row r="1856" spans="1:10" ht="15.75" customHeight="1" x14ac:dyDescent="0.25">
      <c r="A1856" s="3" t="s">
        <v>1901</v>
      </c>
      <c r="B1856" s="4">
        <v>43706</v>
      </c>
      <c r="C1856" s="5">
        <v>4</v>
      </c>
      <c r="D1856" s="5" t="s">
        <v>51</v>
      </c>
      <c r="E1856" s="5" t="s">
        <v>68</v>
      </c>
      <c r="F1856" s="5" t="s">
        <v>18</v>
      </c>
      <c r="G1856" s="5" t="s">
        <v>24</v>
      </c>
      <c r="H1856" s="5">
        <v>159</v>
      </c>
      <c r="I1856" s="5">
        <v>0</v>
      </c>
      <c r="J1856" s="5">
        <v>0</v>
      </c>
    </row>
    <row r="1857" spans="1:10" ht="15.75" customHeight="1" x14ac:dyDescent="0.25">
      <c r="A1857" s="3" t="s">
        <v>1902</v>
      </c>
      <c r="B1857" s="4">
        <v>43707</v>
      </c>
      <c r="C1857" s="5">
        <v>19</v>
      </c>
      <c r="D1857" s="5" t="s">
        <v>56</v>
      </c>
      <c r="E1857" s="5" t="s">
        <v>36</v>
      </c>
      <c r="F1857" s="5" t="s">
        <v>28</v>
      </c>
      <c r="G1857" s="5" t="s">
        <v>24</v>
      </c>
      <c r="H1857" s="5">
        <v>159</v>
      </c>
      <c r="I1857" s="5">
        <v>7</v>
      </c>
      <c r="J1857" s="5">
        <v>1113</v>
      </c>
    </row>
    <row r="1858" spans="1:10" ht="15.75" customHeight="1" x14ac:dyDescent="0.25">
      <c r="A1858" s="3" t="s">
        <v>1903</v>
      </c>
      <c r="B1858" s="4">
        <v>43707</v>
      </c>
      <c r="C1858" s="5">
        <v>7</v>
      </c>
      <c r="D1858" s="5" t="s">
        <v>88</v>
      </c>
      <c r="E1858" s="5" t="s">
        <v>46</v>
      </c>
      <c r="F1858" s="5" t="s">
        <v>23</v>
      </c>
      <c r="G1858" s="5" t="s">
        <v>14</v>
      </c>
      <c r="H1858" s="5">
        <v>199</v>
      </c>
      <c r="I1858" s="5">
        <v>1</v>
      </c>
      <c r="J1858" s="5">
        <v>199</v>
      </c>
    </row>
    <row r="1859" spans="1:10" ht="15.75" customHeight="1" x14ac:dyDescent="0.25">
      <c r="A1859" s="3" t="s">
        <v>1904</v>
      </c>
      <c r="B1859" s="4">
        <v>43707</v>
      </c>
      <c r="C1859" s="5">
        <v>17</v>
      </c>
      <c r="D1859" s="5" t="s">
        <v>35</v>
      </c>
      <c r="E1859" s="5" t="s">
        <v>36</v>
      </c>
      <c r="F1859" s="5" t="s">
        <v>28</v>
      </c>
      <c r="G1859" s="5" t="s">
        <v>41</v>
      </c>
      <c r="H1859" s="5">
        <v>399</v>
      </c>
      <c r="I1859" s="5">
        <v>1</v>
      </c>
      <c r="J1859" s="5">
        <v>399</v>
      </c>
    </row>
    <row r="1860" spans="1:10" ht="15.75" customHeight="1" x14ac:dyDescent="0.25">
      <c r="A1860" s="3" t="s">
        <v>1905</v>
      </c>
      <c r="B1860" s="4">
        <v>43707</v>
      </c>
      <c r="C1860" s="5">
        <v>6</v>
      </c>
      <c r="D1860" s="5" t="s">
        <v>48</v>
      </c>
      <c r="E1860" s="5" t="s">
        <v>22</v>
      </c>
      <c r="F1860" s="5" t="s">
        <v>23</v>
      </c>
      <c r="G1860" s="5" t="s">
        <v>31</v>
      </c>
      <c r="H1860" s="5">
        <v>69</v>
      </c>
      <c r="I1860" s="5">
        <v>0</v>
      </c>
      <c r="J1860" s="5">
        <v>0</v>
      </c>
    </row>
    <row r="1861" spans="1:10" ht="15.75" customHeight="1" x14ac:dyDescent="0.25">
      <c r="A1861" s="3" t="s">
        <v>1906</v>
      </c>
      <c r="B1861" s="4">
        <v>43707</v>
      </c>
      <c r="C1861" s="5">
        <v>14</v>
      </c>
      <c r="D1861" s="5" t="s">
        <v>38</v>
      </c>
      <c r="E1861" s="5" t="s">
        <v>63</v>
      </c>
      <c r="F1861" s="5" t="s">
        <v>13</v>
      </c>
      <c r="G1861" s="5" t="s">
        <v>41</v>
      </c>
      <c r="H1861" s="5">
        <v>399</v>
      </c>
      <c r="I1861" s="5">
        <v>4</v>
      </c>
      <c r="J1861" s="5">
        <v>1596</v>
      </c>
    </row>
    <row r="1862" spans="1:10" ht="15.75" customHeight="1" x14ac:dyDescent="0.25">
      <c r="A1862" s="3" t="s">
        <v>1907</v>
      </c>
      <c r="B1862" s="4">
        <v>43707</v>
      </c>
      <c r="C1862" s="5">
        <v>20</v>
      </c>
      <c r="D1862" s="5" t="s">
        <v>40</v>
      </c>
      <c r="E1862" s="5" t="s">
        <v>27</v>
      </c>
      <c r="F1862" s="5" t="s">
        <v>28</v>
      </c>
      <c r="G1862" s="5" t="s">
        <v>41</v>
      </c>
      <c r="H1862" s="5">
        <v>399</v>
      </c>
      <c r="I1862" s="5">
        <v>8</v>
      </c>
      <c r="J1862" s="5">
        <v>3192</v>
      </c>
    </row>
    <row r="1863" spans="1:10" ht="15.75" customHeight="1" x14ac:dyDescent="0.25">
      <c r="A1863" s="3" t="s">
        <v>1908</v>
      </c>
      <c r="B1863" s="4">
        <v>43707</v>
      </c>
      <c r="C1863" s="5">
        <v>10</v>
      </c>
      <c r="D1863" s="5" t="s">
        <v>58</v>
      </c>
      <c r="E1863" s="5" t="s">
        <v>22</v>
      </c>
      <c r="F1863" s="5" t="s">
        <v>23</v>
      </c>
      <c r="G1863" s="5" t="s">
        <v>19</v>
      </c>
      <c r="H1863" s="5">
        <v>289</v>
      </c>
      <c r="I1863" s="5">
        <v>3</v>
      </c>
      <c r="J1863" s="5">
        <v>867</v>
      </c>
    </row>
    <row r="1864" spans="1:10" ht="15.75" customHeight="1" x14ac:dyDescent="0.25">
      <c r="A1864" s="3" t="s">
        <v>1909</v>
      </c>
      <c r="B1864" s="4">
        <v>43708</v>
      </c>
      <c r="C1864" s="5">
        <v>11</v>
      </c>
      <c r="D1864" s="5" t="s">
        <v>11</v>
      </c>
      <c r="E1864" s="5" t="s">
        <v>12</v>
      </c>
      <c r="F1864" s="5" t="s">
        <v>13</v>
      </c>
      <c r="G1864" s="5" t="s">
        <v>41</v>
      </c>
      <c r="H1864" s="5">
        <v>399</v>
      </c>
      <c r="I1864" s="5">
        <v>5</v>
      </c>
      <c r="J1864" s="5">
        <v>1995</v>
      </c>
    </row>
    <row r="1865" spans="1:10" ht="15.75" customHeight="1" x14ac:dyDescent="0.25">
      <c r="A1865" s="3" t="s">
        <v>1910</v>
      </c>
      <c r="B1865" s="4">
        <v>43709</v>
      </c>
      <c r="C1865" s="5">
        <v>16</v>
      </c>
      <c r="D1865" s="5" t="s">
        <v>30</v>
      </c>
      <c r="E1865" s="5" t="s">
        <v>27</v>
      </c>
      <c r="F1865" s="5" t="s">
        <v>28</v>
      </c>
      <c r="G1865" s="5" t="s">
        <v>19</v>
      </c>
      <c r="H1865" s="5">
        <v>289</v>
      </c>
      <c r="I1865" s="5">
        <v>3</v>
      </c>
      <c r="J1865" s="5">
        <v>867</v>
      </c>
    </row>
    <row r="1866" spans="1:10" ht="15.75" customHeight="1" x14ac:dyDescent="0.25">
      <c r="A1866" s="3" t="s">
        <v>1911</v>
      </c>
      <c r="B1866" s="4">
        <v>43709</v>
      </c>
      <c r="C1866" s="5">
        <v>11</v>
      </c>
      <c r="D1866" s="5" t="s">
        <v>11</v>
      </c>
      <c r="E1866" s="5" t="s">
        <v>63</v>
      </c>
      <c r="F1866" s="5" t="s">
        <v>13</v>
      </c>
      <c r="G1866" s="5" t="s">
        <v>41</v>
      </c>
      <c r="H1866" s="5">
        <v>399</v>
      </c>
      <c r="I1866" s="5">
        <v>4</v>
      </c>
      <c r="J1866" s="5">
        <v>1596</v>
      </c>
    </row>
    <row r="1867" spans="1:10" ht="15.75" customHeight="1" x14ac:dyDescent="0.25">
      <c r="A1867" s="3" t="s">
        <v>1912</v>
      </c>
      <c r="B1867" s="4">
        <v>43709</v>
      </c>
      <c r="C1867" s="5">
        <v>7</v>
      </c>
      <c r="D1867" s="5" t="s">
        <v>88</v>
      </c>
      <c r="E1867" s="5" t="s">
        <v>46</v>
      </c>
      <c r="F1867" s="5" t="s">
        <v>23</v>
      </c>
      <c r="G1867" s="5" t="s">
        <v>31</v>
      </c>
      <c r="H1867" s="5">
        <v>69</v>
      </c>
      <c r="I1867" s="5">
        <v>6</v>
      </c>
      <c r="J1867" s="5">
        <v>414</v>
      </c>
    </row>
    <row r="1868" spans="1:10" ht="15.75" customHeight="1" x14ac:dyDescent="0.25">
      <c r="A1868" s="3" t="s">
        <v>1913</v>
      </c>
      <c r="B1868" s="4">
        <v>43710</v>
      </c>
      <c r="C1868" s="5">
        <v>3</v>
      </c>
      <c r="D1868" s="5" t="s">
        <v>43</v>
      </c>
      <c r="E1868" s="5" t="s">
        <v>17</v>
      </c>
      <c r="F1868" s="5" t="s">
        <v>18</v>
      </c>
      <c r="G1868" s="5" t="s">
        <v>19</v>
      </c>
      <c r="H1868" s="5">
        <v>289</v>
      </c>
      <c r="I1868" s="5">
        <v>6</v>
      </c>
      <c r="J1868" s="5">
        <v>1734</v>
      </c>
    </row>
    <row r="1869" spans="1:10" ht="15.75" customHeight="1" x14ac:dyDescent="0.25">
      <c r="A1869" s="3" t="s">
        <v>1914</v>
      </c>
      <c r="B1869" s="4">
        <v>43710</v>
      </c>
      <c r="C1869" s="5">
        <v>15</v>
      </c>
      <c r="D1869" s="5" t="s">
        <v>118</v>
      </c>
      <c r="E1869" s="5" t="s">
        <v>12</v>
      </c>
      <c r="F1869" s="5" t="s">
        <v>13</v>
      </c>
      <c r="G1869" s="5" t="s">
        <v>14</v>
      </c>
      <c r="H1869" s="5">
        <v>199</v>
      </c>
      <c r="I1869" s="5">
        <v>5</v>
      </c>
      <c r="J1869" s="5">
        <v>995</v>
      </c>
    </row>
    <row r="1870" spans="1:10" ht="15.75" customHeight="1" x14ac:dyDescent="0.25">
      <c r="A1870" s="3" t="s">
        <v>1915</v>
      </c>
      <c r="B1870" s="4">
        <v>43711</v>
      </c>
      <c r="C1870" s="5">
        <v>7</v>
      </c>
      <c r="D1870" s="5" t="s">
        <v>88</v>
      </c>
      <c r="E1870" s="5" t="s">
        <v>22</v>
      </c>
      <c r="F1870" s="5" t="s">
        <v>23</v>
      </c>
      <c r="G1870" s="5" t="s">
        <v>41</v>
      </c>
      <c r="H1870" s="5">
        <v>399</v>
      </c>
      <c r="I1870" s="5">
        <v>1</v>
      </c>
      <c r="J1870" s="5">
        <v>399</v>
      </c>
    </row>
    <row r="1871" spans="1:10" ht="15.75" customHeight="1" x14ac:dyDescent="0.25">
      <c r="A1871" s="3" t="s">
        <v>1916</v>
      </c>
      <c r="B1871" s="4">
        <v>43712</v>
      </c>
      <c r="C1871" s="5">
        <v>19</v>
      </c>
      <c r="D1871" s="5" t="s">
        <v>56</v>
      </c>
      <c r="E1871" s="5" t="s">
        <v>36</v>
      </c>
      <c r="F1871" s="5" t="s">
        <v>28</v>
      </c>
      <c r="G1871" s="5" t="s">
        <v>41</v>
      </c>
      <c r="H1871" s="5">
        <v>399</v>
      </c>
      <c r="I1871" s="5">
        <v>9</v>
      </c>
      <c r="J1871" s="5">
        <v>3591</v>
      </c>
    </row>
    <row r="1872" spans="1:10" ht="15.75" customHeight="1" x14ac:dyDescent="0.25">
      <c r="A1872" s="3" t="s">
        <v>1917</v>
      </c>
      <c r="B1872" s="4">
        <v>43712</v>
      </c>
      <c r="C1872" s="5">
        <v>20</v>
      </c>
      <c r="D1872" s="5" t="s">
        <v>40</v>
      </c>
      <c r="E1872" s="5" t="s">
        <v>27</v>
      </c>
      <c r="F1872" s="5" t="s">
        <v>28</v>
      </c>
      <c r="G1872" s="5" t="s">
        <v>24</v>
      </c>
      <c r="H1872" s="5">
        <v>159</v>
      </c>
      <c r="I1872" s="5">
        <v>4</v>
      </c>
      <c r="J1872" s="5">
        <v>636</v>
      </c>
    </row>
    <row r="1873" spans="1:10" ht="15.75" customHeight="1" x14ac:dyDescent="0.25">
      <c r="A1873" s="3" t="s">
        <v>1918</v>
      </c>
      <c r="B1873" s="4">
        <v>43713</v>
      </c>
      <c r="C1873" s="5">
        <v>10</v>
      </c>
      <c r="D1873" s="5" t="s">
        <v>58</v>
      </c>
      <c r="E1873" s="5" t="s">
        <v>46</v>
      </c>
      <c r="F1873" s="5" t="s">
        <v>23</v>
      </c>
      <c r="G1873" s="5" t="s">
        <v>31</v>
      </c>
      <c r="H1873" s="5">
        <v>69</v>
      </c>
      <c r="I1873" s="5">
        <v>7</v>
      </c>
      <c r="J1873" s="5">
        <v>483</v>
      </c>
    </row>
    <row r="1874" spans="1:10" ht="15.75" customHeight="1" x14ac:dyDescent="0.25">
      <c r="A1874" s="3" t="s">
        <v>1919</v>
      </c>
      <c r="B1874" s="4">
        <v>43713</v>
      </c>
      <c r="C1874" s="5">
        <v>8</v>
      </c>
      <c r="D1874" s="5" t="s">
        <v>45</v>
      </c>
      <c r="E1874" s="5" t="s">
        <v>46</v>
      </c>
      <c r="F1874" s="5" t="s">
        <v>23</v>
      </c>
      <c r="G1874" s="5" t="s">
        <v>14</v>
      </c>
      <c r="H1874" s="5">
        <v>199</v>
      </c>
      <c r="I1874" s="5">
        <v>6</v>
      </c>
      <c r="J1874" s="5">
        <v>1194</v>
      </c>
    </row>
    <row r="1875" spans="1:10" ht="15.75" customHeight="1" x14ac:dyDescent="0.25">
      <c r="A1875" s="3" t="s">
        <v>1920</v>
      </c>
      <c r="B1875" s="4">
        <v>43714</v>
      </c>
      <c r="C1875" s="5">
        <v>9</v>
      </c>
      <c r="D1875" s="5" t="s">
        <v>21</v>
      </c>
      <c r="E1875" s="5" t="s">
        <v>22</v>
      </c>
      <c r="F1875" s="5" t="s">
        <v>23</v>
      </c>
      <c r="G1875" s="5" t="s">
        <v>19</v>
      </c>
      <c r="H1875" s="5">
        <v>289</v>
      </c>
      <c r="I1875" s="5">
        <v>2</v>
      </c>
      <c r="J1875" s="5">
        <v>578</v>
      </c>
    </row>
    <row r="1876" spans="1:10" ht="15.75" customHeight="1" x14ac:dyDescent="0.25">
      <c r="A1876" s="3" t="s">
        <v>1921</v>
      </c>
      <c r="B1876" s="4">
        <v>43714</v>
      </c>
      <c r="C1876" s="5">
        <v>3</v>
      </c>
      <c r="D1876" s="5" t="s">
        <v>43</v>
      </c>
      <c r="E1876" s="5" t="s">
        <v>68</v>
      </c>
      <c r="F1876" s="5" t="s">
        <v>18</v>
      </c>
      <c r="G1876" s="5" t="s">
        <v>24</v>
      </c>
      <c r="H1876" s="5">
        <v>159</v>
      </c>
      <c r="I1876" s="5">
        <v>9</v>
      </c>
      <c r="J1876" s="5">
        <v>1431</v>
      </c>
    </row>
    <row r="1877" spans="1:10" ht="15.75" customHeight="1" x14ac:dyDescent="0.25">
      <c r="A1877" s="3" t="s">
        <v>1922</v>
      </c>
      <c r="B1877" s="4">
        <v>43714</v>
      </c>
      <c r="C1877" s="5">
        <v>16</v>
      </c>
      <c r="D1877" s="5" t="s">
        <v>30</v>
      </c>
      <c r="E1877" s="5" t="s">
        <v>27</v>
      </c>
      <c r="F1877" s="5" t="s">
        <v>28</v>
      </c>
      <c r="G1877" s="5" t="s">
        <v>14</v>
      </c>
      <c r="H1877" s="5">
        <v>199</v>
      </c>
      <c r="I1877" s="5">
        <v>8</v>
      </c>
      <c r="J1877" s="5">
        <v>1592</v>
      </c>
    </row>
    <row r="1878" spans="1:10" ht="15.75" customHeight="1" x14ac:dyDescent="0.25">
      <c r="A1878" s="3" t="s">
        <v>1923</v>
      </c>
      <c r="B1878" s="4">
        <v>43714</v>
      </c>
      <c r="C1878" s="5">
        <v>1</v>
      </c>
      <c r="D1878" s="5" t="s">
        <v>16</v>
      </c>
      <c r="E1878" s="5" t="s">
        <v>17</v>
      </c>
      <c r="F1878" s="5" t="s">
        <v>18</v>
      </c>
      <c r="G1878" s="5" t="s">
        <v>41</v>
      </c>
      <c r="H1878" s="5">
        <v>399</v>
      </c>
      <c r="I1878" s="5">
        <v>3</v>
      </c>
      <c r="J1878" s="5">
        <v>1197</v>
      </c>
    </row>
    <row r="1879" spans="1:10" ht="15.75" customHeight="1" x14ac:dyDescent="0.25">
      <c r="A1879" s="3" t="s">
        <v>1924</v>
      </c>
      <c r="B1879" s="4">
        <v>43714</v>
      </c>
      <c r="C1879" s="5">
        <v>9</v>
      </c>
      <c r="D1879" s="5" t="s">
        <v>21</v>
      </c>
      <c r="E1879" s="5" t="s">
        <v>22</v>
      </c>
      <c r="F1879" s="5" t="s">
        <v>23</v>
      </c>
      <c r="G1879" s="5" t="s">
        <v>31</v>
      </c>
      <c r="H1879" s="5">
        <v>69</v>
      </c>
      <c r="I1879" s="5">
        <v>1</v>
      </c>
      <c r="J1879" s="5">
        <v>69</v>
      </c>
    </row>
    <row r="1880" spans="1:10" ht="15.75" customHeight="1" x14ac:dyDescent="0.25">
      <c r="A1880" s="3" t="s">
        <v>1925</v>
      </c>
      <c r="B1880" s="4">
        <v>43714</v>
      </c>
      <c r="C1880" s="5">
        <v>4</v>
      </c>
      <c r="D1880" s="5" t="s">
        <v>51</v>
      </c>
      <c r="E1880" s="5" t="s">
        <v>68</v>
      </c>
      <c r="F1880" s="5" t="s">
        <v>18</v>
      </c>
      <c r="G1880" s="5" t="s">
        <v>41</v>
      </c>
      <c r="H1880" s="5">
        <v>399</v>
      </c>
      <c r="I1880" s="5">
        <v>4</v>
      </c>
      <c r="J1880" s="5">
        <v>1596</v>
      </c>
    </row>
    <row r="1881" spans="1:10" ht="15.75" customHeight="1" x14ac:dyDescent="0.25">
      <c r="A1881" s="3" t="s">
        <v>1926</v>
      </c>
      <c r="B1881" s="4">
        <v>43714</v>
      </c>
      <c r="C1881" s="5">
        <v>11</v>
      </c>
      <c r="D1881" s="5" t="s">
        <v>11</v>
      </c>
      <c r="E1881" s="5" t="s">
        <v>12</v>
      </c>
      <c r="F1881" s="5" t="s">
        <v>13</v>
      </c>
      <c r="G1881" s="5" t="s">
        <v>24</v>
      </c>
      <c r="H1881" s="5">
        <v>159</v>
      </c>
      <c r="I1881" s="5">
        <v>3</v>
      </c>
      <c r="J1881" s="5">
        <v>477</v>
      </c>
    </row>
    <row r="1882" spans="1:10" ht="15.75" customHeight="1" x14ac:dyDescent="0.25">
      <c r="A1882" s="3" t="s">
        <v>1927</v>
      </c>
      <c r="B1882" s="4">
        <v>43715</v>
      </c>
      <c r="C1882" s="5">
        <v>9</v>
      </c>
      <c r="D1882" s="5" t="s">
        <v>21</v>
      </c>
      <c r="E1882" s="5" t="s">
        <v>22</v>
      </c>
      <c r="F1882" s="5" t="s">
        <v>23</v>
      </c>
      <c r="G1882" s="5" t="s">
        <v>31</v>
      </c>
      <c r="H1882" s="5">
        <v>69</v>
      </c>
      <c r="I1882" s="5">
        <v>8</v>
      </c>
      <c r="J1882" s="5">
        <v>552</v>
      </c>
    </row>
    <row r="1883" spans="1:10" ht="15.75" customHeight="1" x14ac:dyDescent="0.25">
      <c r="A1883" s="3" t="s">
        <v>1928</v>
      </c>
      <c r="B1883" s="4">
        <v>43715</v>
      </c>
      <c r="C1883" s="5">
        <v>2</v>
      </c>
      <c r="D1883" s="5" t="s">
        <v>106</v>
      </c>
      <c r="E1883" s="5" t="s">
        <v>17</v>
      </c>
      <c r="F1883" s="5" t="s">
        <v>18</v>
      </c>
      <c r="G1883" s="5" t="s">
        <v>14</v>
      </c>
      <c r="H1883" s="5">
        <v>199</v>
      </c>
      <c r="I1883" s="5">
        <v>1</v>
      </c>
      <c r="J1883" s="5">
        <v>199</v>
      </c>
    </row>
    <row r="1884" spans="1:10" ht="15.75" customHeight="1" x14ac:dyDescent="0.25">
      <c r="A1884" s="3" t="s">
        <v>1929</v>
      </c>
      <c r="B1884" s="4">
        <v>43716</v>
      </c>
      <c r="C1884" s="5">
        <v>8</v>
      </c>
      <c r="D1884" s="5" t="s">
        <v>45</v>
      </c>
      <c r="E1884" s="5" t="s">
        <v>46</v>
      </c>
      <c r="F1884" s="5" t="s">
        <v>23</v>
      </c>
      <c r="G1884" s="5" t="s">
        <v>31</v>
      </c>
      <c r="H1884" s="5">
        <v>69</v>
      </c>
      <c r="I1884" s="5">
        <v>4</v>
      </c>
      <c r="J1884" s="5">
        <v>276</v>
      </c>
    </row>
    <row r="1885" spans="1:10" ht="15.75" customHeight="1" x14ac:dyDescent="0.25">
      <c r="A1885" s="3" t="s">
        <v>1930</v>
      </c>
      <c r="B1885" s="4">
        <v>43716</v>
      </c>
      <c r="C1885" s="5">
        <v>13</v>
      </c>
      <c r="D1885" s="5" t="s">
        <v>33</v>
      </c>
      <c r="E1885" s="5" t="s">
        <v>12</v>
      </c>
      <c r="F1885" s="5" t="s">
        <v>13</v>
      </c>
      <c r="G1885" s="5" t="s">
        <v>41</v>
      </c>
      <c r="H1885" s="5">
        <v>399</v>
      </c>
      <c r="I1885" s="5">
        <v>4</v>
      </c>
      <c r="J1885" s="5">
        <v>1596</v>
      </c>
    </row>
    <row r="1886" spans="1:10" ht="15.75" customHeight="1" x14ac:dyDescent="0.25">
      <c r="A1886" s="3" t="s">
        <v>1931</v>
      </c>
      <c r="B1886" s="4">
        <v>43716</v>
      </c>
      <c r="C1886" s="5">
        <v>14</v>
      </c>
      <c r="D1886" s="5" t="s">
        <v>38</v>
      </c>
      <c r="E1886" s="5" t="s">
        <v>63</v>
      </c>
      <c r="F1886" s="5" t="s">
        <v>13</v>
      </c>
      <c r="G1886" s="5" t="s">
        <v>14</v>
      </c>
      <c r="H1886" s="5">
        <v>199</v>
      </c>
      <c r="I1886" s="5">
        <v>3</v>
      </c>
      <c r="J1886" s="5">
        <v>597</v>
      </c>
    </row>
    <row r="1887" spans="1:10" ht="15.75" customHeight="1" x14ac:dyDescent="0.25">
      <c r="A1887" s="3" t="s">
        <v>1932</v>
      </c>
      <c r="B1887" s="4">
        <v>43716</v>
      </c>
      <c r="C1887" s="5">
        <v>10</v>
      </c>
      <c r="D1887" s="5" t="s">
        <v>58</v>
      </c>
      <c r="E1887" s="5" t="s">
        <v>46</v>
      </c>
      <c r="F1887" s="5" t="s">
        <v>23</v>
      </c>
      <c r="G1887" s="5" t="s">
        <v>19</v>
      </c>
      <c r="H1887" s="5">
        <v>289</v>
      </c>
      <c r="I1887" s="5">
        <v>2</v>
      </c>
      <c r="J1887" s="5">
        <v>578</v>
      </c>
    </row>
    <row r="1888" spans="1:10" ht="15.75" customHeight="1" x14ac:dyDescent="0.25">
      <c r="A1888" s="3" t="s">
        <v>1933</v>
      </c>
      <c r="B1888" s="4">
        <v>43716</v>
      </c>
      <c r="C1888" s="5">
        <v>8</v>
      </c>
      <c r="D1888" s="5" t="s">
        <v>45</v>
      </c>
      <c r="E1888" s="5" t="s">
        <v>46</v>
      </c>
      <c r="F1888" s="5" t="s">
        <v>23</v>
      </c>
      <c r="G1888" s="5" t="s">
        <v>41</v>
      </c>
      <c r="H1888" s="5">
        <v>399</v>
      </c>
      <c r="I1888" s="5">
        <v>1</v>
      </c>
      <c r="J1888" s="5">
        <v>399</v>
      </c>
    </row>
    <row r="1889" spans="1:10" ht="15.75" customHeight="1" x14ac:dyDescent="0.25">
      <c r="A1889" s="3" t="s">
        <v>1934</v>
      </c>
      <c r="B1889" s="4">
        <v>43716</v>
      </c>
      <c r="C1889" s="5">
        <v>3</v>
      </c>
      <c r="D1889" s="5" t="s">
        <v>43</v>
      </c>
      <c r="E1889" s="5" t="s">
        <v>17</v>
      </c>
      <c r="F1889" s="5" t="s">
        <v>18</v>
      </c>
      <c r="G1889" s="5" t="s">
        <v>31</v>
      </c>
      <c r="H1889" s="5">
        <v>69</v>
      </c>
      <c r="I1889" s="5">
        <v>7</v>
      </c>
      <c r="J1889" s="5">
        <v>483</v>
      </c>
    </row>
    <row r="1890" spans="1:10" ht="15.75" customHeight="1" x14ac:dyDescent="0.25">
      <c r="A1890" s="3" t="s">
        <v>1935</v>
      </c>
      <c r="B1890" s="4">
        <v>43717</v>
      </c>
      <c r="C1890" s="5">
        <v>18</v>
      </c>
      <c r="D1890" s="5" t="s">
        <v>26</v>
      </c>
      <c r="E1890" s="5" t="s">
        <v>27</v>
      </c>
      <c r="F1890" s="5" t="s">
        <v>28</v>
      </c>
      <c r="G1890" s="5" t="s">
        <v>31</v>
      </c>
      <c r="H1890" s="5">
        <v>69</v>
      </c>
      <c r="I1890" s="5">
        <v>3</v>
      </c>
      <c r="J1890" s="5">
        <v>207</v>
      </c>
    </row>
    <row r="1891" spans="1:10" ht="15.75" customHeight="1" x14ac:dyDescent="0.25">
      <c r="A1891" s="3" t="s">
        <v>1936</v>
      </c>
      <c r="B1891" s="4">
        <v>43718</v>
      </c>
      <c r="C1891" s="5">
        <v>10</v>
      </c>
      <c r="D1891" s="5" t="s">
        <v>58</v>
      </c>
      <c r="E1891" s="5" t="s">
        <v>46</v>
      </c>
      <c r="F1891" s="5" t="s">
        <v>23</v>
      </c>
      <c r="G1891" s="5" t="s">
        <v>14</v>
      </c>
      <c r="H1891" s="5">
        <v>199</v>
      </c>
      <c r="I1891" s="5">
        <v>5</v>
      </c>
      <c r="J1891" s="5">
        <v>995</v>
      </c>
    </row>
    <row r="1892" spans="1:10" ht="15.75" customHeight="1" x14ac:dyDescent="0.25">
      <c r="A1892" s="3" t="s">
        <v>1937</v>
      </c>
      <c r="B1892" s="4">
        <v>43718</v>
      </c>
      <c r="C1892" s="5">
        <v>17</v>
      </c>
      <c r="D1892" s="5" t="s">
        <v>35</v>
      </c>
      <c r="E1892" s="5" t="s">
        <v>36</v>
      </c>
      <c r="F1892" s="5" t="s">
        <v>28</v>
      </c>
      <c r="G1892" s="5" t="s">
        <v>24</v>
      </c>
      <c r="H1892" s="5">
        <v>159</v>
      </c>
      <c r="I1892" s="5">
        <v>7</v>
      </c>
      <c r="J1892" s="5">
        <v>1113</v>
      </c>
    </row>
    <row r="1893" spans="1:10" ht="15.75" customHeight="1" x14ac:dyDescent="0.25">
      <c r="A1893" s="3" t="s">
        <v>1938</v>
      </c>
      <c r="B1893" s="4">
        <v>43719</v>
      </c>
      <c r="C1893" s="5">
        <v>5</v>
      </c>
      <c r="D1893" s="5" t="s">
        <v>60</v>
      </c>
      <c r="E1893" s="5" t="s">
        <v>17</v>
      </c>
      <c r="F1893" s="5" t="s">
        <v>18</v>
      </c>
      <c r="G1893" s="5" t="s">
        <v>41</v>
      </c>
      <c r="H1893" s="5">
        <v>399</v>
      </c>
      <c r="I1893" s="5">
        <v>9</v>
      </c>
      <c r="J1893" s="5">
        <v>3591</v>
      </c>
    </row>
    <row r="1894" spans="1:10" ht="15.75" customHeight="1" x14ac:dyDescent="0.25">
      <c r="A1894" s="3" t="s">
        <v>1939</v>
      </c>
      <c r="B1894" s="4">
        <v>43719</v>
      </c>
      <c r="C1894" s="5">
        <v>15</v>
      </c>
      <c r="D1894" s="5" t="s">
        <v>118</v>
      </c>
      <c r="E1894" s="5" t="s">
        <v>63</v>
      </c>
      <c r="F1894" s="5" t="s">
        <v>13</v>
      </c>
      <c r="G1894" s="5" t="s">
        <v>14</v>
      </c>
      <c r="H1894" s="5">
        <v>199</v>
      </c>
      <c r="I1894" s="5">
        <v>1</v>
      </c>
      <c r="J1894" s="5">
        <v>199</v>
      </c>
    </row>
    <row r="1895" spans="1:10" ht="15.75" customHeight="1" x14ac:dyDescent="0.25">
      <c r="A1895" s="3" t="s">
        <v>1940</v>
      </c>
      <c r="B1895" s="4">
        <v>43720</v>
      </c>
      <c r="C1895" s="5">
        <v>8</v>
      </c>
      <c r="D1895" s="5" t="s">
        <v>45</v>
      </c>
      <c r="E1895" s="5" t="s">
        <v>46</v>
      </c>
      <c r="F1895" s="5" t="s">
        <v>23</v>
      </c>
      <c r="G1895" s="5" t="s">
        <v>24</v>
      </c>
      <c r="H1895" s="5">
        <v>159</v>
      </c>
      <c r="I1895" s="5">
        <v>0</v>
      </c>
      <c r="J1895" s="5">
        <v>0</v>
      </c>
    </row>
    <row r="1896" spans="1:10" ht="15.75" customHeight="1" x14ac:dyDescent="0.25">
      <c r="A1896" s="3" t="s">
        <v>1941</v>
      </c>
      <c r="B1896" s="4">
        <v>43720</v>
      </c>
      <c r="C1896" s="5">
        <v>15</v>
      </c>
      <c r="D1896" s="5" t="s">
        <v>118</v>
      </c>
      <c r="E1896" s="5" t="s">
        <v>63</v>
      </c>
      <c r="F1896" s="5" t="s">
        <v>13</v>
      </c>
      <c r="G1896" s="5" t="s">
        <v>41</v>
      </c>
      <c r="H1896" s="5">
        <v>399</v>
      </c>
      <c r="I1896" s="5">
        <v>1</v>
      </c>
      <c r="J1896" s="5">
        <v>399</v>
      </c>
    </row>
    <row r="1897" spans="1:10" ht="15.75" customHeight="1" x14ac:dyDescent="0.25">
      <c r="A1897" s="3" t="s">
        <v>1942</v>
      </c>
      <c r="B1897" s="4">
        <v>43720</v>
      </c>
      <c r="C1897" s="5">
        <v>20</v>
      </c>
      <c r="D1897" s="5" t="s">
        <v>40</v>
      </c>
      <c r="E1897" s="5" t="s">
        <v>36</v>
      </c>
      <c r="F1897" s="5" t="s">
        <v>28</v>
      </c>
      <c r="G1897" s="5" t="s">
        <v>19</v>
      </c>
      <c r="H1897" s="5">
        <v>289</v>
      </c>
      <c r="I1897" s="5">
        <v>0</v>
      </c>
      <c r="J1897" s="5">
        <v>0</v>
      </c>
    </row>
    <row r="1898" spans="1:10" ht="15.75" customHeight="1" x14ac:dyDescent="0.25">
      <c r="A1898" s="3" t="s">
        <v>1943</v>
      </c>
      <c r="B1898" s="4">
        <v>43720</v>
      </c>
      <c r="C1898" s="5">
        <v>1</v>
      </c>
      <c r="D1898" s="5" t="s">
        <v>16</v>
      </c>
      <c r="E1898" s="5" t="s">
        <v>17</v>
      </c>
      <c r="F1898" s="5" t="s">
        <v>18</v>
      </c>
      <c r="G1898" s="5" t="s">
        <v>24</v>
      </c>
      <c r="H1898" s="5">
        <v>159</v>
      </c>
      <c r="I1898" s="5">
        <v>3</v>
      </c>
      <c r="J1898" s="5">
        <v>477</v>
      </c>
    </row>
    <row r="1899" spans="1:10" ht="15.75" customHeight="1" x14ac:dyDescent="0.25">
      <c r="A1899" s="3" t="s">
        <v>1944</v>
      </c>
      <c r="B1899" s="4">
        <v>43721</v>
      </c>
      <c r="C1899" s="5">
        <v>3</v>
      </c>
      <c r="D1899" s="5" t="s">
        <v>43</v>
      </c>
      <c r="E1899" s="5" t="s">
        <v>68</v>
      </c>
      <c r="F1899" s="5" t="s">
        <v>18</v>
      </c>
      <c r="G1899" s="5" t="s">
        <v>14</v>
      </c>
      <c r="H1899" s="5">
        <v>199</v>
      </c>
      <c r="I1899" s="5">
        <v>1</v>
      </c>
      <c r="J1899" s="5">
        <v>199</v>
      </c>
    </row>
    <row r="1900" spans="1:10" ht="15.75" customHeight="1" x14ac:dyDescent="0.25">
      <c r="A1900" s="3" t="s">
        <v>1945</v>
      </c>
      <c r="B1900" s="4">
        <v>43722</v>
      </c>
      <c r="C1900" s="5">
        <v>9</v>
      </c>
      <c r="D1900" s="5" t="s">
        <v>21</v>
      </c>
      <c r="E1900" s="5" t="s">
        <v>46</v>
      </c>
      <c r="F1900" s="5" t="s">
        <v>23</v>
      </c>
      <c r="G1900" s="5" t="s">
        <v>14</v>
      </c>
      <c r="H1900" s="5">
        <v>199</v>
      </c>
      <c r="I1900" s="5">
        <v>0</v>
      </c>
      <c r="J1900" s="5">
        <v>0</v>
      </c>
    </row>
    <row r="1901" spans="1:10" ht="15.75" customHeight="1" x14ac:dyDescent="0.25">
      <c r="A1901" s="3" t="s">
        <v>1946</v>
      </c>
      <c r="B1901" s="4">
        <v>43723</v>
      </c>
      <c r="C1901" s="5">
        <v>2</v>
      </c>
      <c r="D1901" s="5" t="s">
        <v>106</v>
      </c>
      <c r="E1901" s="5" t="s">
        <v>17</v>
      </c>
      <c r="F1901" s="5" t="s">
        <v>18</v>
      </c>
      <c r="G1901" s="5" t="s">
        <v>14</v>
      </c>
      <c r="H1901" s="5">
        <v>199</v>
      </c>
      <c r="I1901" s="5">
        <v>6</v>
      </c>
      <c r="J1901" s="5">
        <v>1194</v>
      </c>
    </row>
    <row r="1902" spans="1:10" ht="15.75" customHeight="1" x14ac:dyDescent="0.25">
      <c r="A1902" s="3" t="s">
        <v>1947</v>
      </c>
      <c r="B1902" s="4">
        <v>43724</v>
      </c>
      <c r="C1902" s="5">
        <v>18</v>
      </c>
      <c r="D1902" s="5" t="s">
        <v>26</v>
      </c>
      <c r="E1902" s="5" t="s">
        <v>36</v>
      </c>
      <c r="F1902" s="5" t="s">
        <v>28</v>
      </c>
      <c r="G1902" s="5" t="s">
        <v>41</v>
      </c>
      <c r="H1902" s="5">
        <v>399</v>
      </c>
      <c r="I1902" s="5">
        <v>3</v>
      </c>
      <c r="J1902" s="5">
        <v>1197</v>
      </c>
    </row>
    <row r="1903" spans="1:10" ht="15.75" customHeight="1" x14ac:dyDescent="0.25">
      <c r="A1903" s="3" t="s">
        <v>1948</v>
      </c>
      <c r="B1903" s="4">
        <v>43724</v>
      </c>
      <c r="C1903" s="5">
        <v>14</v>
      </c>
      <c r="D1903" s="5" t="s">
        <v>38</v>
      </c>
      <c r="E1903" s="5" t="s">
        <v>12</v>
      </c>
      <c r="F1903" s="5" t="s">
        <v>13</v>
      </c>
      <c r="G1903" s="5" t="s">
        <v>41</v>
      </c>
      <c r="H1903" s="5">
        <v>399</v>
      </c>
      <c r="I1903" s="5">
        <v>8</v>
      </c>
      <c r="J1903" s="5">
        <v>3192</v>
      </c>
    </row>
    <row r="1904" spans="1:10" ht="15.75" customHeight="1" x14ac:dyDescent="0.25">
      <c r="A1904" s="3" t="s">
        <v>1949</v>
      </c>
      <c r="B1904" s="4">
        <v>43724</v>
      </c>
      <c r="C1904" s="5">
        <v>15</v>
      </c>
      <c r="D1904" s="5" t="s">
        <v>118</v>
      </c>
      <c r="E1904" s="5" t="s">
        <v>63</v>
      </c>
      <c r="F1904" s="5" t="s">
        <v>13</v>
      </c>
      <c r="G1904" s="5" t="s">
        <v>41</v>
      </c>
      <c r="H1904" s="5">
        <v>399</v>
      </c>
      <c r="I1904" s="5">
        <v>0</v>
      </c>
      <c r="J1904" s="5">
        <v>0</v>
      </c>
    </row>
    <row r="1905" spans="1:10" ht="15.75" customHeight="1" x14ac:dyDescent="0.25">
      <c r="A1905" s="3" t="s">
        <v>1950</v>
      </c>
      <c r="B1905" s="4">
        <v>43725</v>
      </c>
      <c r="C1905" s="5">
        <v>15</v>
      </c>
      <c r="D1905" s="5" t="s">
        <v>118</v>
      </c>
      <c r="E1905" s="5" t="s">
        <v>63</v>
      </c>
      <c r="F1905" s="5" t="s">
        <v>13</v>
      </c>
      <c r="G1905" s="5" t="s">
        <v>41</v>
      </c>
      <c r="H1905" s="5">
        <v>399</v>
      </c>
      <c r="I1905" s="5">
        <v>2</v>
      </c>
      <c r="J1905" s="5">
        <v>798</v>
      </c>
    </row>
    <row r="1906" spans="1:10" ht="15.75" customHeight="1" x14ac:dyDescent="0.25">
      <c r="A1906" s="3" t="s">
        <v>1951</v>
      </c>
      <c r="B1906" s="4">
        <v>43725</v>
      </c>
      <c r="C1906" s="5">
        <v>14</v>
      </c>
      <c r="D1906" s="5" t="s">
        <v>38</v>
      </c>
      <c r="E1906" s="5" t="s">
        <v>63</v>
      </c>
      <c r="F1906" s="5" t="s">
        <v>13</v>
      </c>
      <c r="G1906" s="5" t="s">
        <v>31</v>
      </c>
      <c r="H1906" s="5">
        <v>69</v>
      </c>
      <c r="I1906" s="5">
        <v>5</v>
      </c>
      <c r="J1906" s="5">
        <v>345</v>
      </c>
    </row>
    <row r="1907" spans="1:10" ht="15.75" customHeight="1" x14ac:dyDescent="0.25">
      <c r="A1907" s="3" t="s">
        <v>1952</v>
      </c>
      <c r="B1907" s="4">
        <v>43725</v>
      </c>
      <c r="C1907" s="5">
        <v>16</v>
      </c>
      <c r="D1907" s="5" t="s">
        <v>30</v>
      </c>
      <c r="E1907" s="5" t="s">
        <v>36</v>
      </c>
      <c r="F1907" s="5" t="s">
        <v>28</v>
      </c>
      <c r="G1907" s="5" t="s">
        <v>31</v>
      </c>
      <c r="H1907" s="5">
        <v>69</v>
      </c>
      <c r="I1907" s="5">
        <v>8</v>
      </c>
      <c r="J1907" s="5">
        <v>552</v>
      </c>
    </row>
    <row r="1908" spans="1:10" ht="15.75" customHeight="1" x14ac:dyDescent="0.25">
      <c r="A1908" s="3" t="s">
        <v>1953</v>
      </c>
      <c r="B1908" s="4">
        <v>43725</v>
      </c>
      <c r="C1908" s="5">
        <v>1</v>
      </c>
      <c r="D1908" s="5" t="s">
        <v>16</v>
      </c>
      <c r="E1908" s="5" t="s">
        <v>17</v>
      </c>
      <c r="F1908" s="5" t="s">
        <v>18</v>
      </c>
      <c r="G1908" s="5" t="s">
        <v>31</v>
      </c>
      <c r="H1908" s="5">
        <v>69</v>
      </c>
      <c r="I1908" s="5">
        <v>2</v>
      </c>
      <c r="J1908" s="5">
        <v>138</v>
      </c>
    </row>
    <row r="1909" spans="1:10" ht="15.75" customHeight="1" x14ac:dyDescent="0.25">
      <c r="A1909" s="3" t="s">
        <v>1954</v>
      </c>
      <c r="B1909" s="4">
        <v>43726</v>
      </c>
      <c r="C1909" s="5">
        <v>20</v>
      </c>
      <c r="D1909" s="5" t="s">
        <v>40</v>
      </c>
      <c r="E1909" s="5" t="s">
        <v>36</v>
      </c>
      <c r="F1909" s="5" t="s">
        <v>28</v>
      </c>
      <c r="G1909" s="5" t="s">
        <v>14</v>
      </c>
      <c r="H1909" s="5">
        <v>199</v>
      </c>
      <c r="I1909" s="5">
        <v>7</v>
      </c>
      <c r="J1909" s="5">
        <v>1393</v>
      </c>
    </row>
    <row r="1910" spans="1:10" ht="15.75" customHeight="1" x14ac:dyDescent="0.25">
      <c r="A1910" s="3" t="s">
        <v>1955</v>
      </c>
      <c r="B1910" s="4">
        <v>43726</v>
      </c>
      <c r="C1910" s="5">
        <v>15</v>
      </c>
      <c r="D1910" s="5" t="s">
        <v>118</v>
      </c>
      <c r="E1910" s="5" t="s">
        <v>63</v>
      </c>
      <c r="F1910" s="5" t="s">
        <v>13</v>
      </c>
      <c r="G1910" s="5" t="s">
        <v>31</v>
      </c>
      <c r="H1910" s="5">
        <v>69</v>
      </c>
      <c r="I1910" s="5">
        <v>8</v>
      </c>
      <c r="J1910" s="5">
        <v>552</v>
      </c>
    </row>
    <row r="1911" spans="1:10" ht="15.75" customHeight="1" x14ac:dyDescent="0.25">
      <c r="A1911" s="3" t="s">
        <v>1956</v>
      </c>
      <c r="B1911" s="4">
        <v>43726</v>
      </c>
      <c r="C1911" s="5">
        <v>14</v>
      </c>
      <c r="D1911" s="5" t="s">
        <v>38</v>
      </c>
      <c r="E1911" s="5" t="s">
        <v>12</v>
      </c>
      <c r="F1911" s="5" t="s">
        <v>13</v>
      </c>
      <c r="G1911" s="5" t="s">
        <v>24</v>
      </c>
      <c r="H1911" s="5">
        <v>159</v>
      </c>
      <c r="I1911" s="5">
        <v>7</v>
      </c>
      <c r="J1911" s="5">
        <v>1113</v>
      </c>
    </row>
    <row r="1912" spans="1:10" ht="15.75" customHeight="1" x14ac:dyDescent="0.25">
      <c r="A1912" s="3" t="s">
        <v>1957</v>
      </c>
      <c r="B1912" s="4">
        <v>43726</v>
      </c>
      <c r="C1912" s="5">
        <v>1</v>
      </c>
      <c r="D1912" s="5" t="s">
        <v>16</v>
      </c>
      <c r="E1912" s="5" t="s">
        <v>68</v>
      </c>
      <c r="F1912" s="5" t="s">
        <v>18</v>
      </c>
      <c r="G1912" s="5" t="s">
        <v>41</v>
      </c>
      <c r="H1912" s="5">
        <v>399</v>
      </c>
      <c r="I1912" s="5">
        <v>6</v>
      </c>
      <c r="J1912" s="5">
        <v>2394</v>
      </c>
    </row>
    <row r="1913" spans="1:10" ht="15.75" customHeight="1" x14ac:dyDescent="0.25">
      <c r="A1913" s="3" t="s">
        <v>1958</v>
      </c>
      <c r="B1913" s="4">
        <v>43727</v>
      </c>
      <c r="C1913" s="5">
        <v>6</v>
      </c>
      <c r="D1913" s="5" t="s">
        <v>48</v>
      </c>
      <c r="E1913" s="5" t="s">
        <v>22</v>
      </c>
      <c r="F1913" s="5" t="s">
        <v>23</v>
      </c>
      <c r="G1913" s="5" t="s">
        <v>19</v>
      </c>
      <c r="H1913" s="5">
        <v>289</v>
      </c>
      <c r="I1913" s="5">
        <v>7</v>
      </c>
      <c r="J1913" s="5">
        <v>2023</v>
      </c>
    </row>
    <row r="1914" spans="1:10" ht="15.75" customHeight="1" x14ac:dyDescent="0.25">
      <c r="A1914" s="3" t="s">
        <v>1959</v>
      </c>
      <c r="B1914" s="4">
        <v>43727</v>
      </c>
      <c r="C1914" s="5">
        <v>16</v>
      </c>
      <c r="D1914" s="5" t="s">
        <v>30</v>
      </c>
      <c r="E1914" s="5" t="s">
        <v>27</v>
      </c>
      <c r="F1914" s="5" t="s">
        <v>28</v>
      </c>
      <c r="G1914" s="5" t="s">
        <v>31</v>
      </c>
      <c r="H1914" s="5">
        <v>69</v>
      </c>
      <c r="I1914" s="5">
        <v>5</v>
      </c>
      <c r="J1914" s="5">
        <v>345</v>
      </c>
    </row>
    <row r="1915" spans="1:10" ht="15.75" customHeight="1" x14ac:dyDescent="0.25">
      <c r="A1915" s="3" t="s">
        <v>1960</v>
      </c>
      <c r="B1915" s="4">
        <v>43727</v>
      </c>
      <c r="C1915" s="5">
        <v>9</v>
      </c>
      <c r="D1915" s="5" t="s">
        <v>21</v>
      </c>
      <c r="E1915" s="5" t="s">
        <v>46</v>
      </c>
      <c r="F1915" s="5" t="s">
        <v>23</v>
      </c>
      <c r="G1915" s="5" t="s">
        <v>31</v>
      </c>
      <c r="H1915" s="5">
        <v>69</v>
      </c>
      <c r="I1915" s="5">
        <v>0</v>
      </c>
      <c r="J1915" s="5">
        <v>0</v>
      </c>
    </row>
    <row r="1916" spans="1:10" ht="15.75" customHeight="1" x14ac:dyDescent="0.25">
      <c r="A1916" s="3" t="s">
        <v>1961</v>
      </c>
      <c r="B1916" s="4">
        <v>43727</v>
      </c>
      <c r="C1916" s="5">
        <v>11</v>
      </c>
      <c r="D1916" s="5" t="s">
        <v>11</v>
      </c>
      <c r="E1916" s="5" t="s">
        <v>12</v>
      </c>
      <c r="F1916" s="5" t="s">
        <v>13</v>
      </c>
      <c r="G1916" s="5" t="s">
        <v>14</v>
      </c>
      <c r="H1916" s="5">
        <v>199</v>
      </c>
      <c r="I1916" s="5">
        <v>9</v>
      </c>
      <c r="J1916" s="5">
        <v>1791</v>
      </c>
    </row>
    <row r="1917" spans="1:10" ht="15.75" customHeight="1" x14ac:dyDescent="0.25">
      <c r="A1917" s="3" t="s">
        <v>1962</v>
      </c>
      <c r="B1917" s="4">
        <v>43728</v>
      </c>
      <c r="C1917" s="5">
        <v>5</v>
      </c>
      <c r="D1917" s="5" t="s">
        <v>60</v>
      </c>
      <c r="E1917" s="5" t="s">
        <v>17</v>
      </c>
      <c r="F1917" s="5" t="s">
        <v>18</v>
      </c>
      <c r="G1917" s="5" t="s">
        <v>41</v>
      </c>
      <c r="H1917" s="5">
        <v>399</v>
      </c>
      <c r="I1917" s="5">
        <v>4</v>
      </c>
      <c r="J1917" s="5">
        <v>1596</v>
      </c>
    </row>
    <row r="1918" spans="1:10" ht="15.75" customHeight="1" x14ac:dyDescent="0.25">
      <c r="A1918" s="3" t="s">
        <v>1963</v>
      </c>
      <c r="B1918" s="4">
        <v>43728</v>
      </c>
      <c r="C1918" s="5">
        <v>4</v>
      </c>
      <c r="D1918" s="5" t="s">
        <v>51</v>
      </c>
      <c r="E1918" s="5" t="s">
        <v>17</v>
      </c>
      <c r="F1918" s="5" t="s">
        <v>18</v>
      </c>
      <c r="G1918" s="5" t="s">
        <v>19</v>
      </c>
      <c r="H1918" s="5">
        <v>289</v>
      </c>
      <c r="I1918" s="5">
        <v>8</v>
      </c>
      <c r="J1918" s="5">
        <v>2312</v>
      </c>
    </row>
    <row r="1919" spans="1:10" ht="15.75" customHeight="1" x14ac:dyDescent="0.25">
      <c r="A1919" s="3" t="s">
        <v>1964</v>
      </c>
      <c r="B1919" s="4">
        <v>43728</v>
      </c>
      <c r="C1919" s="5">
        <v>1</v>
      </c>
      <c r="D1919" s="5" t="s">
        <v>16</v>
      </c>
      <c r="E1919" s="5" t="s">
        <v>17</v>
      </c>
      <c r="F1919" s="5" t="s">
        <v>18</v>
      </c>
      <c r="G1919" s="5" t="s">
        <v>41</v>
      </c>
      <c r="H1919" s="5">
        <v>399</v>
      </c>
      <c r="I1919" s="5">
        <v>1</v>
      </c>
      <c r="J1919" s="5">
        <v>399</v>
      </c>
    </row>
    <row r="1920" spans="1:10" ht="15.75" customHeight="1" x14ac:dyDescent="0.25">
      <c r="A1920" s="3" t="s">
        <v>1965</v>
      </c>
      <c r="B1920" s="4">
        <v>43728</v>
      </c>
      <c r="C1920" s="5">
        <v>11</v>
      </c>
      <c r="D1920" s="5" t="s">
        <v>11</v>
      </c>
      <c r="E1920" s="5" t="s">
        <v>63</v>
      </c>
      <c r="F1920" s="5" t="s">
        <v>13</v>
      </c>
      <c r="G1920" s="5" t="s">
        <v>14</v>
      </c>
      <c r="H1920" s="5">
        <v>199</v>
      </c>
      <c r="I1920" s="5">
        <v>4</v>
      </c>
      <c r="J1920" s="5">
        <v>796</v>
      </c>
    </row>
    <row r="1921" spans="1:10" ht="15.75" customHeight="1" x14ac:dyDescent="0.25">
      <c r="A1921" s="3" t="s">
        <v>1966</v>
      </c>
      <c r="B1921" s="4">
        <v>43728</v>
      </c>
      <c r="C1921" s="5">
        <v>10</v>
      </c>
      <c r="D1921" s="5" t="s">
        <v>58</v>
      </c>
      <c r="E1921" s="5" t="s">
        <v>46</v>
      </c>
      <c r="F1921" s="5" t="s">
        <v>23</v>
      </c>
      <c r="G1921" s="5" t="s">
        <v>24</v>
      </c>
      <c r="H1921" s="5">
        <v>159</v>
      </c>
      <c r="I1921" s="5">
        <v>9</v>
      </c>
      <c r="J1921" s="5">
        <v>1431</v>
      </c>
    </row>
    <row r="1922" spans="1:10" ht="15.75" customHeight="1" x14ac:dyDescent="0.25">
      <c r="A1922" s="3" t="s">
        <v>1967</v>
      </c>
      <c r="B1922" s="4">
        <v>43728</v>
      </c>
      <c r="C1922" s="5">
        <v>17</v>
      </c>
      <c r="D1922" s="5" t="s">
        <v>35</v>
      </c>
      <c r="E1922" s="5" t="s">
        <v>27</v>
      </c>
      <c r="F1922" s="5" t="s">
        <v>28</v>
      </c>
      <c r="G1922" s="5" t="s">
        <v>41</v>
      </c>
      <c r="H1922" s="5">
        <v>399</v>
      </c>
      <c r="I1922" s="5">
        <v>1</v>
      </c>
      <c r="J1922" s="5">
        <v>399</v>
      </c>
    </row>
    <row r="1923" spans="1:10" ht="15.75" customHeight="1" x14ac:dyDescent="0.25">
      <c r="A1923" s="3" t="s">
        <v>1968</v>
      </c>
      <c r="B1923" s="4">
        <v>43728</v>
      </c>
      <c r="C1923" s="5">
        <v>8</v>
      </c>
      <c r="D1923" s="5" t="s">
        <v>45</v>
      </c>
      <c r="E1923" s="5" t="s">
        <v>22</v>
      </c>
      <c r="F1923" s="5" t="s">
        <v>23</v>
      </c>
      <c r="G1923" s="5" t="s">
        <v>41</v>
      </c>
      <c r="H1923" s="5">
        <v>399</v>
      </c>
      <c r="I1923" s="5">
        <v>3</v>
      </c>
      <c r="J1923" s="5">
        <v>1197</v>
      </c>
    </row>
    <row r="1924" spans="1:10" ht="15.75" customHeight="1" x14ac:dyDescent="0.25">
      <c r="A1924" s="3" t="s">
        <v>1969</v>
      </c>
      <c r="B1924" s="4">
        <v>43728</v>
      </c>
      <c r="C1924" s="5">
        <v>12</v>
      </c>
      <c r="D1924" s="5" t="s">
        <v>66</v>
      </c>
      <c r="E1924" s="5" t="s">
        <v>63</v>
      </c>
      <c r="F1924" s="5" t="s">
        <v>13</v>
      </c>
      <c r="G1924" s="5" t="s">
        <v>24</v>
      </c>
      <c r="H1924" s="5">
        <v>159</v>
      </c>
      <c r="I1924" s="5">
        <v>8</v>
      </c>
      <c r="J1924" s="5">
        <v>1272</v>
      </c>
    </row>
    <row r="1925" spans="1:10" ht="15.75" customHeight="1" x14ac:dyDescent="0.25">
      <c r="A1925" s="3" t="s">
        <v>1970</v>
      </c>
      <c r="B1925" s="4">
        <v>43728</v>
      </c>
      <c r="C1925" s="5">
        <v>6</v>
      </c>
      <c r="D1925" s="5" t="s">
        <v>48</v>
      </c>
      <c r="E1925" s="5" t="s">
        <v>22</v>
      </c>
      <c r="F1925" s="5" t="s">
        <v>23</v>
      </c>
      <c r="G1925" s="5" t="s">
        <v>14</v>
      </c>
      <c r="H1925" s="5">
        <v>199</v>
      </c>
      <c r="I1925" s="5">
        <v>0</v>
      </c>
      <c r="J1925" s="5">
        <v>0</v>
      </c>
    </row>
    <row r="1926" spans="1:10" ht="15.75" customHeight="1" x14ac:dyDescent="0.25">
      <c r="A1926" s="3" t="s">
        <v>1971</v>
      </c>
      <c r="B1926" s="4">
        <v>43729</v>
      </c>
      <c r="C1926" s="5">
        <v>19</v>
      </c>
      <c r="D1926" s="5" t="s">
        <v>56</v>
      </c>
      <c r="E1926" s="5" t="s">
        <v>27</v>
      </c>
      <c r="F1926" s="5" t="s">
        <v>28</v>
      </c>
      <c r="G1926" s="5" t="s">
        <v>19</v>
      </c>
      <c r="H1926" s="5">
        <v>289</v>
      </c>
      <c r="I1926" s="5">
        <v>1</v>
      </c>
      <c r="J1926" s="5">
        <v>289</v>
      </c>
    </row>
    <row r="1927" spans="1:10" ht="15.75" customHeight="1" x14ac:dyDescent="0.25">
      <c r="A1927" s="3" t="s">
        <v>1972</v>
      </c>
      <c r="B1927" s="4">
        <v>43730</v>
      </c>
      <c r="C1927" s="5">
        <v>1</v>
      </c>
      <c r="D1927" s="5" t="s">
        <v>16</v>
      </c>
      <c r="E1927" s="5" t="s">
        <v>17</v>
      </c>
      <c r="F1927" s="5" t="s">
        <v>18</v>
      </c>
      <c r="G1927" s="5" t="s">
        <v>14</v>
      </c>
      <c r="H1927" s="5">
        <v>199</v>
      </c>
      <c r="I1927" s="5">
        <v>3</v>
      </c>
      <c r="J1927" s="5">
        <v>597</v>
      </c>
    </row>
    <row r="1928" spans="1:10" ht="15.75" customHeight="1" x14ac:dyDescent="0.25">
      <c r="A1928" s="3" t="s">
        <v>1973</v>
      </c>
      <c r="B1928" s="4">
        <v>43730</v>
      </c>
      <c r="C1928" s="5">
        <v>6</v>
      </c>
      <c r="D1928" s="5" t="s">
        <v>48</v>
      </c>
      <c r="E1928" s="5" t="s">
        <v>46</v>
      </c>
      <c r="F1928" s="5" t="s">
        <v>23</v>
      </c>
      <c r="G1928" s="5" t="s">
        <v>19</v>
      </c>
      <c r="H1928" s="5">
        <v>289</v>
      </c>
      <c r="I1928" s="5">
        <v>2</v>
      </c>
      <c r="J1928" s="5">
        <v>578</v>
      </c>
    </row>
    <row r="1929" spans="1:10" ht="15.75" customHeight="1" x14ac:dyDescent="0.25">
      <c r="A1929" s="3" t="s">
        <v>1974</v>
      </c>
      <c r="B1929" s="4">
        <v>43730</v>
      </c>
      <c r="C1929" s="5">
        <v>13</v>
      </c>
      <c r="D1929" s="5" t="s">
        <v>33</v>
      </c>
      <c r="E1929" s="5" t="s">
        <v>63</v>
      </c>
      <c r="F1929" s="5" t="s">
        <v>13</v>
      </c>
      <c r="G1929" s="5" t="s">
        <v>41</v>
      </c>
      <c r="H1929" s="5">
        <v>399</v>
      </c>
      <c r="I1929" s="5">
        <v>6</v>
      </c>
      <c r="J1929" s="5">
        <v>2394</v>
      </c>
    </row>
    <row r="1930" spans="1:10" ht="15.75" customHeight="1" x14ac:dyDescent="0.25">
      <c r="A1930" s="3" t="s">
        <v>1975</v>
      </c>
      <c r="B1930" s="4">
        <v>43730</v>
      </c>
      <c r="C1930" s="5">
        <v>9</v>
      </c>
      <c r="D1930" s="5" t="s">
        <v>21</v>
      </c>
      <c r="E1930" s="5" t="s">
        <v>46</v>
      </c>
      <c r="F1930" s="5" t="s">
        <v>23</v>
      </c>
      <c r="G1930" s="5" t="s">
        <v>14</v>
      </c>
      <c r="H1930" s="5">
        <v>199</v>
      </c>
      <c r="I1930" s="5">
        <v>3</v>
      </c>
      <c r="J1930" s="5">
        <v>597</v>
      </c>
    </row>
    <row r="1931" spans="1:10" ht="15.75" customHeight="1" x14ac:dyDescent="0.25">
      <c r="A1931" s="3" t="s">
        <v>1976</v>
      </c>
      <c r="B1931" s="4">
        <v>43731</v>
      </c>
      <c r="C1931" s="5">
        <v>4</v>
      </c>
      <c r="D1931" s="5" t="s">
        <v>51</v>
      </c>
      <c r="E1931" s="5" t="s">
        <v>17</v>
      </c>
      <c r="F1931" s="5" t="s">
        <v>18</v>
      </c>
      <c r="G1931" s="5" t="s">
        <v>41</v>
      </c>
      <c r="H1931" s="5">
        <v>399</v>
      </c>
      <c r="I1931" s="5">
        <v>7</v>
      </c>
      <c r="J1931" s="5">
        <v>2793</v>
      </c>
    </row>
    <row r="1932" spans="1:10" ht="15.75" customHeight="1" x14ac:dyDescent="0.25">
      <c r="A1932" s="3" t="s">
        <v>1977</v>
      </c>
      <c r="B1932" s="4">
        <v>43731</v>
      </c>
      <c r="C1932" s="5">
        <v>2</v>
      </c>
      <c r="D1932" s="5" t="s">
        <v>106</v>
      </c>
      <c r="E1932" s="5" t="s">
        <v>17</v>
      </c>
      <c r="F1932" s="5" t="s">
        <v>18</v>
      </c>
      <c r="G1932" s="5" t="s">
        <v>41</v>
      </c>
      <c r="H1932" s="5">
        <v>399</v>
      </c>
      <c r="I1932" s="5">
        <v>0</v>
      </c>
      <c r="J1932" s="5">
        <v>0</v>
      </c>
    </row>
    <row r="1933" spans="1:10" ht="15.75" customHeight="1" x14ac:dyDescent="0.25">
      <c r="A1933" s="3" t="s">
        <v>1978</v>
      </c>
      <c r="B1933" s="4">
        <v>43732</v>
      </c>
      <c r="C1933" s="5">
        <v>7</v>
      </c>
      <c r="D1933" s="5" t="s">
        <v>88</v>
      </c>
      <c r="E1933" s="5" t="s">
        <v>22</v>
      </c>
      <c r="F1933" s="5" t="s">
        <v>23</v>
      </c>
      <c r="G1933" s="5" t="s">
        <v>24</v>
      </c>
      <c r="H1933" s="5">
        <v>159</v>
      </c>
      <c r="I1933" s="5">
        <v>5</v>
      </c>
      <c r="J1933" s="5">
        <v>795</v>
      </c>
    </row>
    <row r="1934" spans="1:10" ht="15.75" customHeight="1" x14ac:dyDescent="0.25">
      <c r="A1934" s="3" t="s">
        <v>1979</v>
      </c>
      <c r="B1934" s="4">
        <v>43732</v>
      </c>
      <c r="C1934" s="5">
        <v>2</v>
      </c>
      <c r="D1934" s="5" t="s">
        <v>106</v>
      </c>
      <c r="E1934" s="5" t="s">
        <v>68</v>
      </c>
      <c r="F1934" s="5" t="s">
        <v>18</v>
      </c>
      <c r="G1934" s="5" t="s">
        <v>24</v>
      </c>
      <c r="H1934" s="5">
        <v>159</v>
      </c>
      <c r="I1934" s="5">
        <v>7</v>
      </c>
      <c r="J1934" s="5">
        <v>1113</v>
      </c>
    </row>
    <row r="1935" spans="1:10" ht="15.75" customHeight="1" x14ac:dyDescent="0.25">
      <c r="A1935" s="3" t="s">
        <v>1980</v>
      </c>
      <c r="B1935" s="4">
        <v>43733</v>
      </c>
      <c r="C1935" s="5">
        <v>6</v>
      </c>
      <c r="D1935" s="5" t="s">
        <v>48</v>
      </c>
      <c r="E1935" s="5" t="s">
        <v>46</v>
      </c>
      <c r="F1935" s="5" t="s">
        <v>23</v>
      </c>
      <c r="G1935" s="5" t="s">
        <v>19</v>
      </c>
      <c r="H1935" s="5">
        <v>289</v>
      </c>
      <c r="I1935" s="5">
        <v>8</v>
      </c>
      <c r="J1935" s="5">
        <v>2312</v>
      </c>
    </row>
    <row r="1936" spans="1:10" ht="15.75" customHeight="1" x14ac:dyDescent="0.25">
      <c r="A1936" s="3" t="s">
        <v>1981</v>
      </c>
      <c r="B1936" s="4">
        <v>43733</v>
      </c>
      <c r="C1936" s="5">
        <v>12</v>
      </c>
      <c r="D1936" s="5" t="s">
        <v>66</v>
      </c>
      <c r="E1936" s="5" t="s">
        <v>12</v>
      </c>
      <c r="F1936" s="5" t="s">
        <v>13</v>
      </c>
      <c r="G1936" s="5" t="s">
        <v>19</v>
      </c>
      <c r="H1936" s="5">
        <v>289</v>
      </c>
      <c r="I1936" s="5">
        <v>5</v>
      </c>
      <c r="J1936" s="5">
        <v>1445</v>
      </c>
    </row>
    <row r="1937" spans="1:10" ht="15.75" customHeight="1" x14ac:dyDescent="0.25">
      <c r="A1937" s="3" t="s">
        <v>1982</v>
      </c>
      <c r="B1937" s="4">
        <v>43734</v>
      </c>
      <c r="C1937" s="5">
        <v>17</v>
      </c>
      <c r="D1937" s="5" t="s">
        <v>35</v>
      </c>
      <c r="E1937" s="5" t="s">
        <v>36</v>
      </c>
      <c r="F1937" s="5" t="s">
        <v>28</v>
      </c>
      <c r="G1937" s="5" t="s">
        <v>19</v>
      </c>
      <c r="H1937" s="5">
        <v>289</v>
      </c>
      <c r="I1937" s="5">
        <v>6</v>
      </c>
      <c r="J1937" s="5">
        <v>1734</v>
      </c>
    </row>
    <row r="1938" spans="1:10" ht="15.75" customHeight="1" x14ac:dyDescent="0.25">
      <c r="A1938" s="3" t="s">
        <v>1983</v>
      </c>
      <c r="B1938" s="4">
        <v>43735</v>
      </c>
      <c r="C1938" s="5">
        <v>15</v>
      </c>
      <c r="D1938" s="5" t="s">
        <v>118</v>
      </c>
      <c r="E1938" s="5" t="s">
        <v>12</v>
      </c>
      <c r="F1938" s="5" t="s">
        <v>13</v>
      </c>
      <c r="G1938" s="5" t="s">
        <v>19</v>
      </c>
      <c r="H1938" s="5">
        <v>289</v>
      </c>
      <c r="I1938" s="5">
        <v>2</v>
      </c>
      <c r="J1938" s="5">
        <v>578</v>
      </c>
    </row>
    <row r="1939" spans="1:10" ht="15.75" customHeight="1" x14ac:dyDescent="0.25">
      <c r="A1939" s="3" t="s">
        <v>1984</v>
      </c>
      <c r="B1939" s="4">
        <v>43735</v>
      </c>
      <c r="C1939" s="5">
        <v>13</v>
      </c>
      <c r="D1939" s="5" t="s">
        <v>33</v>
      </c>
      <c r="E1939" s="5" t="s">
        <v>63</v>
      </c>
      <c r="F1939" s="5" t="s">
        <v>13</v>
      </c>
      <c r="G1939" s="5" t="s">
        <v>19</v>
      </c>
      <c r="H1939" s="5">
        <v>289</v>
      </c>
      <c r="I1939" s="5">
        <v>5</v>
      </c>
      <c r="J1939" s="5">
        <v>1445</v>
      </c>
    </row>
    <row r="1940" spans="1:10" ht="15.75" customHeight="1" x14ac:dyDescent="0.25">
      <c r="A1940" s="3" t="s">
        <v>1985</v>
      </c>
      <c r="B1940" s="4">
        <v>43735</v>
      </c>
      <c r="C1940" s="5">
        <v>13</v>
      </c>
      <c r="D1940" s="5" t="s">
        <v>33</v>
      </c>
      <c r="E1940" s="5" t="s">
        <v>63</v>
      </c>
      <c r="F1940" s="5" t="s">
        <v>13</v>
      </c>
      <c r="G1940" s="5" t="s">
        <v>41</v>
      </c>
      <c r="H1940" s="5">
        <v>399</v>
      </c>
      <c r="I1940" s="5">
        <v>6</v>
      </c>
      <c r="J1940" s="5">
        <v>2394</v>
      </c>
    </row>
    <row r="1941" spans="1:10" ht="15.75" customHeight="1" x14ac:dyDescent="0.25">
      <c r="A1941" s="3" t="s">
        <v>1986</v>
      </c>
      <c r="B1941" s="4">
        <v>43736</v>
      </c>
      <c r="C1941" s="5">
        <v>12</v>
      </c>
      <c r="D1941" s="5" t="s">
        <v>66</v>
      </c>
      <c r="E1941" s="5" t="s">
        <v>12</v>
      </c>
      <c r="F1941" s="5" t="s">
        <v>13</v>
      </c>
      <c r="G1941" s="5" t="s">
        <v>24</v>
      </c>
      <c r="H1941" s="5">
        <v>159</v>
      </c>
      <c r="I1941" s="5">
        <v>1</v>
      </c>
      <c r="J1941" s="5">
        <v>159</v>
      </c>
    </row>
    <row r="1942" spans="1:10" ht="15.75" customHeight="1" x14ac:dyDescent="0.25">
      <c r="A1942" s="3" t="s">
        <v>1987</v>
      </c>
      <c r="B1942" s="4">
        <v>43736</v>
      </c>
      <c r="C1942" s="5">
        <v>11</v>
      </c>
      <c r="D1942" s="5" t="s">
        <v>11</v>
      </c>
      <c r="E1942" s="5" t="s">
        <v>63</v>
      </c>
      <c r="F1942" s="5" t="s">
        <v>13</v>
      </c>
      <c r="G1942" s="5" t="s">
        <v>31</v>
      </c>
      <c r="H1942" s="5">
        <v>69</v>
      </c>
      <c r="I1942" s="5">
        <v>3</v>
      </c>
      <c r="J1942" s="5">
        <v>207</v>
      </c>
    </row>
    <row r="1943" spans="1:10" ht="15.75" customHeight="1" x14ac:dyDescent="0.25">
      <c r="A1943" s="3" t="s">
        <v>1988</v>
      </c>
      <c r="B1943" s="4">
        <v>43736</v>
      </c>
      <c r="C1943" s="5">
        <v>4</v>
      </c>
      <c r="D1943" s="5" t="s">
        <v>51</v>
      </c>
      <c r="E1943" s="5" t="s">
        <v>17</v>
      </c>
      <c r="F1943" s="5" t="s">
        <v>18</v>
      </c>
      <c r="G1943" s="5" t="s">
        <v>14</v>
      </c>
      <c r="H1943" s="5">
        <v>199</v>
      </c>
      <c r="I1943" s="5">
        <v>0</v>
      </c>
      <c r="J1943" s="5">
        <v>0</v>
      </c>
    </row>
    <row r="1944" spans="1:10" ht="15.75" customHeight="1" x14ac:dyDescent="0.25">
      <c r="A1944" s="3" t="s">
        <v>1989</v>
      </c>
      <c r="B1944" s="4">
        <v>43737</v>
      </c>
      <c r="C1944" s="5">
        <v>18</v>
      </c>
      <c r="D1944" s="5" t="s">
        <v>26</v>
      </c>
      <c r="E1944" s="5" t="s">
        <v>27</v>
      </c>
      <c r="F1944" s="5" t="s">
        <v>28</v>
      </c>
      <c r="G1944" s="5" t="s">
        <v>31</v>
      </c>
      <c r="H1944" s="5">
        <v>69</v>
      </c>
      <c r="I1944" s="5">
        <v>3</v>
      </c>
      <c r="J1944" s="5">
        <v>207</v>
      </c>
    </row>
    <row r="1945" spans="1:10" ht="15.75" customHeight="1" x14ac:dyDescent="0.25">
      <c r="A1945" s="3" t="s">
        <v>1990</v>
      </c>
      <c r="B1945" s="4">
        <v>43737</v>
      </c>
      <c r="C1945" s="5">
        <v>12</v>
      </c>
      <c r="D1945" s="5" t="s">
        <v>66</v>
      </c>
      <c r="E1945" s="5" t="s">
        <v>63</v>
      </c>
      <c r="F1945" s="5" t="s">
        <v>13</v>
      </c>
      <c r="G1945" s="5" t="s">
        <v>14</v>
      </c>
      <c r="H1945" s="5">
        <v>199</v>
      </c>
      <c r="I1945" s="5">
        <v>2</v>
      </c>
      <c r="J1945" s="5">
        <v>398</v>
      </c>
    </row>
    <row r="1946" spans="1:10" ht="15.75" customHeight="1" x14ac:dyDescent="0.25">
      <c r="A1946" s="3" t="s">
        <v>1991</v>
      </c>
      <c r="B1946" s="4">
        <v>43737</v>
      </c>
      <c r="C1946" s="5">
        <v>19</v>
      </c>
      <c r="D1946" s="5" t="s">
        <v>56</v>
      </c>
      <c r="E1946" s="5" t="s">
        <v>27</v>
      </c>
      <c r="F1946" s="5" t="s">
        <v>28</v>
      </c>
      <c r="G1946" s="5" t="s">
        <v>19</v>
      </c>
      <c r="H1946" s="5">
        <v>289</v>
      </c>
      <c r="I1946" s="5">
        <v>0</v>
      </c>
      <c r="J1946" s="5">
        <v>0</v>
      </c>
    </row>
    <row r="1947" spans="1:10" ht="15.75" customHeight="1" x14ac:dyDescent="0.25">
      <c r="A1947" s="3" t="s">
        <v>1992</v>
      </c>
      <c r="B1947" s="4">
        <v>43737</v>
      </c>
      <c r="C1947" s="5">
        <v>16</v>
      </c>
      <c r="D1947" s="5" t="s">
        <v>30</v>
      </c>
      <c r="E1947" s="5" t="s">
        <v>36</v>
      </c>
      <c r="F1947" s="5" t="s">
        <v>28</v>
      </c>
      <c r="G1947" s="5" t="s">
        <v>14</v>
      </c>
      <c r="H1947" s="5">
        <v>199</v>
      </c>
      <c r="I1947" s="5">
        <v>4</v>
      </c>
      <c r="J1947" s="5">
        <v>796</v>
      </c>
    </row>
    <row r="1948" spans="1:10" ht="15.75" customHeight="1" x14ac:dyDescent="0.25">
      <c r="A1948" s="3" t="s">
        <v>1993</v>
      </c>
      <c r="B1948" s="4">
        <v>43737</v>
      </c>
      <c r="C1948" s="5">
        <v>19</v>
      </c>
      <c r="D1948" s="5" t="s">
        <v>56</v>
      </c>
      <c r="E1948" s="5" t="s">
        <v>36</v>
      </c>
      <c r="F1948" s="5" t="s">
        <v>28</v>
      </c>
      <c r="G1948" s="5" t="s">
        <v>14</v>
      </c>
      <c r="H1948" s="5">
        <v>199</v>
      </c>
      <c r="I1948" s="5">
        <v>2</v>
      </c>
      <c r="J1948" s="5">
        <v>398</v>
      </c>
    </row>
    <row r="1949" spans="1:10" ht="15.75" customHeight="1" x14ac:dyDescent="0.25">
      <c r="A1949" s="3" t="s">
        <v>1994</v>
      </c>
      <c r="B1949" s="4">
        <v>43737</v>
      </c>
      <c r="C1949" s="5">
        <v>1</v>
      </c>
      <c r="D1949" s="5" t="s">
        <v>16</v>
      </c>
      <c r="E1949" s="5" t="s">
        <v>17</v>
      </c>
      <c r="F1949" s="5" t="s">
        <v>18</v>
      </c>
      <c r="G1949" s="5" t="s">
        <v>19</v>
      </c>
      <c r="H1949" s="5">
        <v>289</v>
      </c>
      <c r="I1949" s="5">
        <v>8</v>
      </c>
      <c r="J1949" s="5">
        <v>2312</v>
      </c>
    </row>
    <row r="1950" spans="1:10" ht="15.75" customHeight="1" x14ac:dyDescent="0.25">
      <c r="A1950" s="3" t="s">
        <v>1995</v>
      </c>
      <c r="B1950" s="4">
        <v>43737</v>
      </c>
      <c r="C1950" s="5">
        <v>9</v>
      </c>
      <c r="D1950" s="5" t="s">
        <v>21</v>
      </c>
      <c r="E1950" s="5" t="s">
        <v>22</v>
      </c>
      <c r="F1950" s="5" t="s">
        <v>23</v>
      </c>
      <c r="G1950" s="5" t="s">
        <v>41</v>
      </c>
      <c r="H1950" s="5">
        <v>399</v>
      </c>
      <c r="I1950" s="5">
        <v>4</v>
      </c>
      <c r="J1950" s="5">
        <v>1596</v>
      </c>
    </row>
    <row r="1951" spans="1:10" ht="15.75" customHeight="1" x14ac:dyDescent="0.25">
      <c r="A1951" s="3" t="s">
        <v>1996</v>
      </c>
      <c r="B1951" s="4">
        <v>43738</v>
      </c>
      <c r="C1951" s="5">
        <v>9</v>
      </c>
      <c r="D1951" s="5" t="s">
        <v>21</v>
      </c>
      <c r="E1951" s="5" t="s">
        <v>46</v>
      </c>
      <c r="F1951" s="5" t="s">
        <v>23</v>
      </c>
      <c r="G1951" s="5" t="s">
        <v>31</v>
      </c>
      <c r="H1951" s="5">
        <v>69</v>
      </c>
      <c r="I1951" s="5">
        <v>7</v>
      </c>
      <c r="J1951" s="5">
        <v>483</v>
      </c>
    </row>
    <row r="1952" spans="1:10" ht="15.75" customHeight="1" x14ac:dyDescent="0.25">
      <c r="A1952" s="3" t="s">
        <v>1997</v>
      </c>
      <c r="B1952" s="4">
        <v>43739</v>
      </c>
      <c r="C1952" s="5">
        <v>20</v>
      </c>
      <c r="D1952" s="5" t="s">
        <v>40</v>
      </c>
      <c r="E1952" s="5" t="s">
        <v>27</v>
      </c>
      <c r="F1952" s="5" t="s">
        <v>28</v>
      </c>
      <c r="G1952" s="5" t="s">
        <v>24</v>
      </c>
      <c r="H1952" s="5">
        <v>159</v>
      </c>
      <c r="I1952" s="5">
        <v>1</v>
      </c>
      <c r="J1952" s="5">
        <v>159</v>
      </c>
    </row>
    <row r="1953" spans="1:10" ht="15.75" customHeight="1" x14ac:dyDescent="0.25">
      <c r="A1953" s="3" t="s">
        <v>1998</v>
      </c>
      <c r="B1953" s="4">
        <v>43739</v>
      </c>
      <c r="C1953" s="5">
        <v>8</v>
      </c>
      <c r="D1953" s="5" t="s">
        <v>45</v>
      </c>
      <c r="E1953" s="5" t="s">
        <v>22</v>
      </c>
      <c r="F1953" s="5" t="s">
        <v>23</v>
      </c>
      <c r="G1953" s="5" t="s">
        <v>19</v>
      </c>
      <c r="H1953" s="5">
        <v>289</v>
      </c>
      <c r="I1953" s="5">
        <v>5</v>
      </c>
      <c r="J1953" s="5">
        <v>1445</v>
      </c>
    </row>
    <row r="1954" spans="1:10" ht="15.75" customHeight="1" x14ac:dyDescent="0.25">
      <c r="A1954" s="3" t="s">
        <v>1999</v>
      </c>
      <c r="B1954" s="4">
        <v>43739</v>
      </c>
      <c r="C1954" s="5">
        <v>18</v>
      </c>
      <c r="D1954" s="5" t="s">
        <v>26</v>
      </c>
      <c r="E1954" s="5" t="s">
        <v>36</v>
      </c>
      <c r="F1954" s="5" t="s">
        <v>28</v>
      </c>
      <c r="G1954" s="5" t="s">
        <v>31</v>
      </c>
      <c r="H1954" s="5">
        <v>69</v>
      </c>
      <c r="I1954" s="5">
        <v>0</v>
      </c>
      <c r="J1954" s="5">
        <v>0</v>
      </c>
    </row>
    <row r="1955" spans="1:10" ht="15.75" customHeight="1" x14ac:dyDescent="0.25">
      <c r="A1955" s="3" t="s">
        <v>2000</v>
      </c>
      <c r="B1955" s="4">
        <v>43739</v>
      </c>
      <c r="C1955" s="5">
        <v>2</v>
      </c>
      <c r="D1955" s="5" t="s">
        <v>106</v>
      </c>
      <c r="E1955" s="5" t="s">
        <v>17</v>
      </c>
      <c r="F1955" s="5" t="s">
        <v>18</v>
      </c>
      <c r="G1955" s="5" t="s">
        <v>41</v>
      </c>
      <c r="H1955" s="5">
        <v>399</v>
      </c>
      <c r="I1955" s="5">
        <v>2</v>
      </c>
      <c r="J1955" s="5">
        <v>798</v>
      </c>
    </row>
    <row r="1956" spans="1:10" ht="15.75" customHeight="1" x14ac:dyDescent="0.25">
      <c r="A1956" s="3" t="s">
        <v>2001</v>
      </c>
      <c r="B1956" s="4">
        <v>43740</v>
      </c>
      <c r="C1956" s="5">
        <v>10</v>
      </c>
      <c r="D1956" s="5" t="s">
        <v>58</v>
      </c>
      <c r="E1956" s="5" t="s">
        <v>22</v>
      </c>
      <c r="F1956" s="5" t="s">
        <v>23</v>
      </c>
      <c r="G1956" s="5" t="s">
        <v>14</v>
      </c>
      <c r="H1956" s="5">
        <v>199</v>
      </c>
      <c r="I1956" s="5">
        <v>7</v>
      </c>
      <c r="J1956" s="5">
        <v>1393</v>
      </c>
    </row>
    <row r="1957" spans="1:10" ht="15.75" customHeight="1" x14ac:dyDescent="0.25">
      <c r="A1957" s="3" t="s">
        <v>2002</v>
      </c>
      <c r="B1957" s="4">
        <v>43740</v>
      </c>
      <c r="C1957" s="5">
        <v>13</v>
      </c>
      <c r="D1957" s="5" t="s">
        <v>33</v>
      </c>
      <c r="E1957" s="5" t="s">
        <v>63</v>
      </c>
      <c r="F1957" s="5" t="s">
        <v>13</v>
      </c>
      <c r="G1957" s="5" t="s">
        <v>24</v>
      </c>
      <c r="H1957" s="5">
        <v>159</v>
      </c>
      <c r="I1957" s="5">
        <v>5</v>
      </c>
      <c r="J1957" s="5">
        <v>795</v>
      </c>
    </row>
    <row r="1958" spans="1:10" ht="15.75" customHeight="1" x14ac:dyDescent="0.25">
      <c r="A1958" s="3" t="s">
        <v>2003</v>
      </c>
      <c r="B1958" s="4">
        <v>43740</v>
      </c>
      <c r="C1958" s="5">
        <v>17</v>
      </c>
      <c r="D1958" s="5" t="s">
        <v>35</v>
      </c>
      <c r="E1958" s="5" t="s">
        <v>27</v>
      </c>
      <c r="F1958" s="5" t="s">
        <v>28</v>
      </c>
      <c r="G1958" s="5" t="s">
        <v>19</v>
      </c>
      <c r="H1958" s="5">
        <v>289</v>
      </c>
      <c r="I1958" s="5">
        <v>6</v>
      </c>
      <c r="J1958" s="5">
        <v>1734</v>
      </c>
    </row>
    <row r="1959" spans="1:10" ht="15.75" customHeight="1" x14ac:dyDescent="0.25">
      <c r="A1959" s="3" t="s">
        <v>2004</v>
      </c>
      <c r="B1959" s="4">
        <v>43741</v>
      </c>
      <c r="C1959" s="5">
        <v>8</v>
      </c>
      <c r="D1959" s="5" t="s">
        <v>45</v>
      </c>
      <c r="E1959" s="5" t="s">
        <v>46</v>
      </c>
      <c r="F1959" s="5" t="s">
        <v>23</v>
      </c>
      <c r="G1959" s="5" t="s">
        <v>41</v>
      </c>
      <c r="H1959" s="5">
        <v>399</v>
      </c>
      <c r="I1959" s="5">
        <v>3</v>
      </c>
      <c r="J1959" s="5">
        <v>1197</v>
      </c>
    </row>
    <row r="1960" spans="1:10" ht="15.75" customHeight="1" x14ac:dyDescent="0.25">
      <c r="A1960" s="3" t="s">
        <v>2005</v>
      </c>
      <c r="B1960" s="4">
        <v>43741</v>
      </c>
      <c r="C1960" s="5">
        <v>12</v>
      </c>
      <c r="D1960" s="5" t="s">
        <v>66</v>
      </c>
      <c r="E1960" s="5" t="s">
        <v>12</v>
      </c>
      <c r="F1960" s="5" t="s">
        <v>13</v>
      </c>
      <c r="G1960" s="5" t="s">
        <v>31</v>
      </c>
      <c r="H1960" s="5">
        <v>69</v>
      </c>
      <c r="I1960" s="5">
        <v>7</v>
      </c>
      <c r="J1960" s="5">
        <v>483</v>
      </c>
    </row>
    <row r="1961" spans="1:10" ht="15.75" customHeight="1" x14ac:dyDescent="0.25">
      <c r="A1961" s="3" t="s">
        <v>2006</v>
      </c>
      <c r="B1961" s="4">
        <v>43742</v>
      </c>
      <c r="C1961" s="5">
        <v>19</v>
      </c>
      <c r="D1961" s="5" t="s">
        <v>56</v>
      </c>
      <c r="E1961" s="5" t="s">
        <v>36</v>
      </c>
      <c r="F1961" s="5" t="s">
        <v>28</v>
      </c>
      <c r="G1961" s="5" t="s">
        <v>24</v>
      </c>
      <c r="H1961" s="5">
        <v>159</v>
      </c>
      <c r="I1961" s="5">
        <v>3</v>
      </c>
      <c r="J1961" s="5">
        <v>477</v>
      </c>
    </row>
    <row r="1962" spans="1:10" ht="15.75" customHeight="1" x14ac:dyDescent="0.25">
      <c r="A1962" s="3" t="s">
        <v>2007</v>
      </c>
      <c r="B1962" s="4">
        <v>43742</v>
      </c>
      <c r="C1962" s="5">
        <v>9</v>
      </c>
      <c r="D1962" s="5" t="s">
        <v>21</v>
      </c>
      <c r="E1962" s="5" t="s">
        <v>22</v>
      </c>
      <c r="F1962" s="5" t="s">
        <v>23</v>
      </c>
      <c r="G1962" s="5" t="s">
        <v>19</v>
      </c>
      <c r="H1962" s="5">
        <v>289</v>
      </c>
      <c r="I1962" s="5">
        <v>8</v>
      </c>
      <c r="J1962" s="5">
        <v>2312</v>
      </c>
    </row>
    <row r="1963" spans="1:10" ht="15.75" customHeight="1" x14ac:dyDescent="0.25">
      <c r="A1963" s="3" t="s">
        <v>2008</v>
      </c>
      <c r="B1963" s="4">
        <v>43742</v>
      </c>
      <c r="C1963" s="5">
        <v>20</v>
      </c>
      <c r="D1963" s="5" t="s">
        <v>40</v>
      </c>
      <c r="E1963" s="5" t="s">
        <v>27</v>
      </c>
      <c r="F1963" s="5" t="s">
        <v>28</v>
      </c>
      <c r="G1963" s="5" t="s">
        <v>41</v>
      </c>
      <c r="H1963" s="5">
        <v>399</v>
      </c>
      <c r="I1963" s="5">
        <v>3</v>
      </c>
      <c r="J1963" s="5">
        <v>1197</v>
      </c>
    </row>
    <row r="1964" spans="1:10" ht="15.75" customHeight="1" x14ac:dyDescent="0.25">
      <c r="A1964" s="3" t="s">
        <v>2009</v>
      </c>
      <c r="B1964" s="4">
        <v>43743</v>
      </c>
      <c r="C1964" s="5">
        <v>20</v>
      </c>
      <c r="D1964" s="5" t="s">
        <v>40</v>
      </c>
      <c r="E1964" s="5" t="s">
        <v>36</v>
      </c>
      <c r="F1964" s="5" t="s">
        <v>28</v>
      </c>
      <c r="G1964" s="5" t="s">
        <v>19</v>
      </c>
      <c r="H1964" s="5">
        <v>289</v>
      </c>
      <c r="I1964" s="5">
        <v>1</v>
      </c>
      <c r="J1964" s="5">
        <v>289</v>
      </c>
    </row>
    <row r="1965" spans="1:10" ht="15.75" customHeight="1" x14ac:dyDescent="0.25">
      <c r="A1965" s="3" t="s">
        <v>2010</v>
      </c>
      <c r="B1965" s="4">
        <v>43743</v>
      </c>
      <c r="C1965" s="5">
        <v>4</v>
      </c>
      <c r="D1965" s="5" t="s">
        <v>51</v>
      </c>
      <c r="E1965" s="5" t="s">
        <v>17</v>
      </c>
      <c r="F1965" s="5" t="s">
        <v>18</v>
      </c>
      <c r="G1965" s="5" t="s">
        <v>19</v>
      </c>
      <c r="H1965" s="5">
        <v>289</v>
      </c>
      <c r="I1965" s="5">
        <v>3</v>
      </c>
      <c r="J1965" s="5">
        <v>867</v>
      </c>
    </row>
    <row r="1966" spans="1:10" ht="15.75" customHeight="1" x14ac:dyDescent="0.25">
      <c r="A1966" s="3" t="s">
        <v>2011</v>
      </c>
      <c r="B1966" s="4">
        <v>43743</v>
      </c>
      <c r="C1966" s="5">
        <v>4</v>
      </c>
      <c r="D1966" s="5" t="s">
        <v>51</v>
      </c>
      <c r="E1966" s="5" t="s">
        <v>68</v>
      </c>
      <c r="F1966" s="5" t="s">
        <v>18</v>
      </c>
      <c r="G1966" s="5" t="s">
        <v>14</v>
      </c>
      <c r="H1966" s="5">
        <v>199</v>
      </c>
      <c r="I1966" s="5">
        <v>2</v>
      </c>
      <c r="J1966" s="5">
        <v>398</v>
      </c>
    </row>
    <row r="1967" spans="1:10" ht="15.75" customHeight="1" x14ac:dyDescent="0.25">
      <c r="A1967" s="3" t="s">
        <v>2012</v>
      </c>
      <c r="B1967" s="4">
        <v>43743</v>
      </c>
      <c r="C1967" s="5">
        <v>15</v>
      </c>
      <c r="D1967" s="5" t="s">
        <v>118</v>
      </c>
      <c r="E1967" s="5" t="s">
        <v>12</v>
      </c>
      <c r="F1967" s="5" t="s">
        <v>13</v>
      </c>
      <c r="G1967" s="5" t="s">
        <v>41</v>
      </c>
      <c r="H1967" s="5">
        <v>399</v>
      </c>
      <c r="I1967" s="5">
        <v>0</v>
      </c>
      <c r="J1967" s="5">
        <v>0</v>
      </c>
    </row>
    <row r="1968" spans="1:10" ht="15.75" customHeight="1" x14ac:dyDescent="0.25">
      <c r="A1968" s="3" t="s">
        <v>2013</v>
      </c>
      <c r="B1968" s="4">
        <v>43743</v>
      </c>
      <c r="C1968" s="5">
        <v>20</v>
      </c>
      <c r="D1968" s="5" t="s">
        <v>40</v>
      </c>
      <c r="E1968" s="5" t="s">
        <v>36</v>
      </c>
      <c r="F1968" s="5" t="s">
        <v>28</v>
      </c>
      <c r="G1968" s="5" t="s">
        <v>41</v>
      </c>
      <c r="H1968" s="5">
        <v>399</v>
      </c>
      <c r="I1968" s="5">
        <v>9</v>
      </c>
      <c r="J1968" s="5">
        <v>3591</v>
      </c>
    </row>
    <row r="1969" spans="1:10" ht="15.75" customHeight="1" x14ac:dyDescent="0.25">
      <c r="A1969" s="3" t="s">
        <v>2014</v>
      </c>
      <c r="B1969" s="4">
        <v>43743</v>
      </c>
      <c r="C1969" s="5">
        <v>1</v>
      </c>
      <c r="D1969" s="5" t="s">
        <v>16</v>
      </c>
      <c r="E1969" s="5" t="s">
        <v>68</v>
      </c>
      <c r="F1969" s="5" t="s">
        <v>18</v>
      </c>
      <c r="G1969" s="5" t="s">
        <v>31</v>
      </c>
      <c r="H1969" s="5">
        <v>69</v>
      </c>
      <c r="I1969" s="5">
        <v>2</v>
      </c>
      <c r="J1969" s="5">
        <v>138</v>
      </c>
    </row>
    <row r="1970" spans="1:10" ht="15.75" customHeight="1" x14ac:dyDescent="0.25">
      <c r="A1970" s="3" t="s">
        <v>2015</v>
      </c>
      <c r="B1970" s="4">
        <v>43743</v>
      </c>
      <c r="C1970" s="5">
        <v>3</v>
      </c>
      <c r="D1970" s="5" t="s">
        <v>43</v>
      </c>
      <c r="E1970" s="5" t="s">
        <v>68</v>
      </c>
      <c r="F1970" s="5" t="s">
        <v>18</v>
      </c>
      <c r="G1970" s="5" t="s">
        <v>14</v>
      </c>
      <c r="H1970" s="5">
        <v>199</v>
      </c>
      <c r="I1970" s="5">
        <v>1</v>
      </c>
      <c r="J1970" s="5">
        <v>199</v>
      </c>
    </row>
    <row r="1971" spans="1:10" ht="15.75" customHeight="1" x14ac:dyDescent="0.25">
      <c r="A1971" s="3" t="s">
        <v>2016</v>
      </c>
      <c r="B1971" s="4">
        <v>43743</v>
      </c>
      <c r="C1971" s="5">
        <v>11</v>
      </c>
      <c r="D1971" s="5" t="s">
        <v>11</v>
      </c>
      <c r="E1971" s="5" t="s">
        <v>63</v>
      </c>
      <c r="F1971" s="5" t="s">
        <v>13</v>
      </c>
      <c r="G1971" s="5" t="s">
        <v>41</v>
      </c>
      <c r="H1971" s="5">
        <v>399</v>
      </c>
      <c r="I1971" s="5">
        <v>2</v>
      </c>
      <c r="J1971" s="5">
        <v>798</v>
      </c>
    </row>
    <row r="1972" spans="1:10" ht="15.75" customHeight="1" x14ac:dyDescent="0.25">
      <c r="A1972" s="3" t="s">
        <v>2017</v>
      </c>
      <c r="B1972" s="4">
        <v>43743</v>
      </c>
      <c r="C1972" s="5">
        <v>17</v>
      </c>
      <c r="D1972" s="5" t="s">
        <v>35</v>
      </c>
      <c r="E1972" s="5" t="s">
        <v>27</v>
      </c>
      <c r="F1972" s="5" t="s">
        <v>28</v>
      </c>
      <c r="G1972" s="5" t="s">
        <v>31</v>
      </c>
      <c r="H1972" s="5">
        <v>69</v>
      </c>
      <c r="I1972" s="5">
        <v>6</v>
      </c>
      <c r="J1972" s="5">
        <v>414</v>
      </c>
    </row>
    <row r="1973" spans="1:10" ht="15.75" customHeight="1" x14ac:dyDescent="0.25">
      <c r="A1973" s="3" t="s">
        <v>2018</v>
      </c>
      <c r="B1973" s="4">
        <v>43743</v>
      </c>
      <c r="C1973" s="5">
        <v>8</v>
      </c>
      <c r="D1973" s="5" t="s">
        <v>45</v>
      </c>
      <c r="E1973" s="5" t="s">
        <v>22</v>
      </c>
      <c r="F1973" s="5" t="s">
        <v>23</v>
      </c>
      <c r="G1973" s="5" t="s">
        <v>31</v>
      </c>
      <c r="H1973" s="5">
        <v>69</v>
      </c>
      <c r="I1973" s="5">
        <v>0</v>
      </c>
      <c r="J1973" s="5">
        <v>0</v>
      </c>
    </row>
    <row r="1974" spans="1:10" ht="15.75" customHeight="1" x14ac:dyDescent="0.25">
      <c r="A1974" s="3" t="s">
        <v>2019</v>
      </c>
      <c r="B1974" s="4">
        <v>43743</v>
      </c>
      <c r="C1974" s="5">
        <v>12</v>
      </c>
      <c r="D1974" s="5" t="s">
        <v>66</v>
      </c>
      <c r="E1974" s="5" t="s">
        <v>12</v>
      </c>
      <c r="F1974" s="5" t="s">
        <v>13</v>
      </c>
      <c r="G1974" s="5" t="s">
        <v>41</v>
      </c>
      <c r="H1974" s="5">
        <v>399</v>
      </c>
      <c r="I1974" s="5">
        <v>6</v>
      </c>
      <c r="J1974" s="5">
        <v>2394</v>
      </c>
    </row>
    <row r="1975" spans="1:10" ht="15.75" customHeight="1" x14ac:dyDescent="0.25">
      <c r="A1975" s="3" t="s">
        <v>2020</v>
      </c>
      <c r="B1975" s="4">
        <v>43744</v>
      </c>
      <c r="C1975" s="5">
        <v>19</v>
      </c>
      <c r="D1975" s="5" t="s">
        <v>56</v>
      </c>
      <c r="E1975" s="5" t="s">
        <v>27</v>
      </c>
      <c r="F1975" s="5" t="s">
        <v>28</v>
      </c>
      <c r="G1975" s="5" t="s">
        <v>19</v>
      </c>
      <c r="H1975" s="5">
        <v>289</v>
      </c>
      <c r="I1975" s="5">
        <v>1</v>
      </c>
      <c r="J1975" s="5">
        <v>289</v>
      </c>
    </row>
    <row r="1976" spans="1:10" ht="15.75" customHeight="1" x14ac:dyDescent="0.25">
      <c r="A1976" s="3" t="s">
        <v>2021</v>
      </c>
      <c r="B1976" s="4">
        <v>43745</v>
      </c>
      <c r="C1976" s="5">
        <v>6</v>
      </c>
      <c r="D1976" s="5" t="s">
        <v>48</v>
      </c>
      <c r="E1976" s="5" t="s">
        <v>22</v>
      </c>
      <c r="F1976" s="5" t="s">
        <v>23</v>
      </c>
      <c r="G1976" s="5" t="s">
        <v>24</v>
      </c>
      <c r="H1976" s="5">
        <v>159</v>
      </c>
      <c r="I1976" s="5">
        <v>4</v>
      </c>
      <c r="J1976" s="5">
        <v>636</v>
      </c>
    </row>
    <row r="1977" spans="1:10" ht="15.75" customHeight="1" x14ac:dyDescent="0.25">
      <c r="A1977" s="3" t="s">
        <v>2022</v>
      </c>
      <c r="B1977" s="4">
        <v>43745</v>
      </c>
      <c r="C1977" s="5">
        <v>15</v>
      </c>
      <c r="D1977" s="5" t="s">
        <v>118</v>
      </c>
      <c r="E1977" s="5" t="s">
        <v>12</v>
      </c>
      <c r="F1977" s="5" t="s">
        <v>13</v>
      </c>
      <c r="G1977" s="5" t="s">
        <v>24</v>
      </c>
      <c r="H1977" s="5">
        <v>159</v>
      </c>
      <c r="I1977" s="5">
        <v>1</v>
      </c>
      <c r="J1977" s="5">
        <v>159</v>
      </c>
    </row>
    <row r="1978" spans="1:10" ht="15.75" customHeight="1" x14ac:dyDescent="0.25">
      <c r="A1978" s="3" t="s">
        <v>2023</v>
      </c>
      <c r="B1978" s="4">
        <v>43746</v>
      </c>
      <c r="C1978" s="5">
        <v>10</v>
      </c>
      <c r="D1978" s="5" t="s">
        <v>58</v>
      </c>
      <c r="E1978" s="5" t="s">
        <v>22</v>
      </c>
      <c r="F1978" s="5" t="s">
        <v>23</v>
      </c>
      <c r="G1978" s="5" t="s">
        <v>24</v>
      </c>
      <c r="H1978" s="5">
        <v>159</v>
      </c>
      <c r="I1978" s="5">
        <v>6</v>
      </c>
      <c r="J1978" s="5">
        <v>954</v>
      </c>
    </row>
    <row r="1979" spans="1:10" ht="15.75" customHeight="1" x14ac:dyDescent="0.25">
      <c r="A1979" s="3" t="s">
        <v>2024</v>
      </c>
      <c r="B1979" s="4">
        <v>43746</v>
      </c>
      <c r="C1979" s="5">
        <v>14</v>
      </c>
      <c r="D1979" s="5" t="s">
        <v>38</v>
      </c>
      <c r="E1979" s="5" t="s">
        <v>63</v>
      </c>
      <c r="F1979" s="5" t="s">
        <v>13</v>
      </c>
      <c r="G1979" s="5" t="s">
        <v>14</v>
      </c>
      <c r="H1979" s="5">
        <v>199</v>
      </c>
      <c r="I1979" s="5">
        <v>0</v>
      </c>
      <c r="J1979" s="5">
        <v>0</v>
      </c>
    </row>
    <row r="1980" spans="1:10" ht="15.75" customHeight="1" x14ac:dyDescent="0.25">
      <c r="A1980" s="3" t="s">
        <v>2025</v>
      </c>
      <c r="B1980" s="4">
        <v>43747</v>
      </c>
      <c r="C1980" s="5">
        <v>11</v>
      </c>
      <c r="D1980" s="5" t="s">
        <v>11</v>
      </c>
      <c r="E1980" s="5" t="s">
        <v>63</v>
      </c>
      <c r="F1980" s="5" t="s">
        <v>13</v>
      </c>
      <c r="G1980" s="5" t="s">
        <v>24</v>
      </c>
      <c r="H1980" s="5">
        <v>159</v>
      </c>
      <c r="I1980" s="5">
        <v>0</v>
      </c>
      <c r="J1980" s="5">
        <v>0</v>
      </c>
    </row>
    <row r="1981" spans="1:10" ht="15.75" customHeight="1" x14ac:dyDescent="0.25">
      <c r="A1981" s="3" t="s">
        <v>2026</v>
      </c>
      <c r="B1981" s="4">
        <v>43747</v>
      </c>
      <c r="C1981" s="5">
        <v>17</v>
      </c>
      <c r="D1981" s="5" t="s">
        <v>35</v>
      </c>
      <c r="E1981" s="5" t="s">
        <v>27</v>
      </c>
      <c r="F1981" s="5" t="s">
        <v>28</v>
      </c>
      <c r="G1981" s="5" t="s">
        <v>31</v>
      </c>
      <c r="H1981" s="5">
        <v>69</v>
      </c>
      <c r="I1981" s="5">
        <v>4</v>
      </c>
      <c r="J1981" s="5">
        <v>276</v>
      </c>
    </row>
    <row r="1982" spans="1:10" ht="15.75" customHeight="1" x14ac:dyDescent="0.25">
      <c r="A1982" s="3" t="s">
        <v>2027</v>
      </c>
      <c r="B1982" s="4">
        <v>43747</v>
      </c>
      <c r="C1982" s="5">
        <v>12</v>
      </c>
      <c r="D1982" s="5" t="s">
        <v>66</v>
      </c>
      <c r="E1982" s="5" t="s">
        <v>12</v>
      </c>
      <c r="F1982" s="5" t="s">
        <v>13</v>
      </c>
      <c r="G1982" s="5" t="s">
        <v>19</v>
      </c>
      <c r="H1982" s="5">
        <v>289</v>
      </c>
      <c r="I1982" s="5">
        <v>0</v>
      </c>
      <c r="J1982" s="5">
        <v>0</v>
      </c>
    </row>
    <row r="1983" spans="1:10" ht="15.75" customHeight="1" x14ac:dyDescent="0.25">
      <c r="A1983" s="3" t="s">
        <v>2028</v>
      </c>
      <c r="B1983" s="4">
        <v>43747</v>
      </c>
      <c r="C1983" s="5">
        <v>15</v>
      </c>
      <c r="D1983" s="5" t="s">
        <v>118</v>
      </c>
      <c r="E1983" s="5" t="s">
        <v>63</v>
      </c>
      <c r="F1983" s="5" t="s">
        <v>13</v>
      </c>
      <c r="G1983" s="5" t="s">
        <v>31</v>
      </c>
      <c r="H1983" s="5">
        <v>69</v>
      </c>
      <c r="I1983" s="5">
        <v>1</v>
      </c>
      <c r="J1983" s="5">
        <v>69</v>
      </c>
    </row>
    <row r="1984" spans="1:10" ht="15.75" customHeight="1" x14ac:dyDescent="0.25">
      <c r="A1984" s="3" t="s">
        <v>2029</v>
      </c>
      <c r="B1984" s="4">
        <v>43748</v>
      </c>
      <c r="C1984" s="5">
        <v>3</v>
      </c>
      <c r="D1984" s="5" t="s">
        <v>43</v>
      </c>
      <c r="E1984" s="5" t="s">
        <v>68</v>
      </c>
      <c r="F1984" s="5" t="s">
        <v>18</v>
      </c>
      <c r="G1984" s="5" t="s">
        <v>41</v>
      </c>
      <c r="H1984" s="5">
        <v>399</v>
      </c>
      <c r="I1984" s="5">
        <v>1</v>
      </c>
      <c r="J1984" s="5">
        <v>399</v>
      </c>
    </row>
    <row r="1985" spans="1:10" ht="15.75" customHeight="1" x14ac:dyDescent="0.25">
      <c r="A1985" s="3" t="s">
        <v>2030</v>
      </c>
      <c r="B1985" s="4">
        <v>43749</v>
      </c>
      <c r="C1985" s="5">
        <v>20</v>
      </c>
      <c r="D1985" s="5" t="s">
        <v>40</v>
      </c>
      <c r="E1985" s="5" t="s">
        <v>27</v>
      </c>
      <c r="F1985" s="5" t="s">
        <v>28</v>
      </c>
      <c r="G1985" s="5" t="s">
        <v>14</v>
      </c>
      <c r="H1985" s="5">
        <v>199</v>
      </c>
      <c r="I1985" s="5">
        <v>1</v>
      </c>
      <c r="J1985" s="5">
        <v>199</v>
      </c>
    </row>
    <row r="1986" spans="1:10" ht="15.75" customHeight="1" x14ac:dyDescent="0.25">
      <c r="A1986" s="3" t="s">
        <v>2031</v>
      </c>
      <c r="B1986" s="4">
        <v>43750</v>
      </c>
      <c r="C1986" s="5">
        <v>13</v>
      </c>
      <c r="D1986" s="5" t="s">
        <v>33</v>
      </c>
      <c r="E1986" s="5" t="s">
        <v>12</v>
      </c>
      <c r="F1986" s="5" t="s">
        <v>13</v>
      </c>
      <c r="G1986" s="5" t="s">
        <v>41</v>
      </c>
      <c r="H1986" s="5">
        <v>399</v>
      </c>
      <c r="I1986" s="5">
        <v>3</v>
      </c>
      <c r="J1986" s="5">
        <v>1197</v>
      </c>
    </row>
    <row r="1987" spans="1:10" ht="15.75" customHeight="1" x14ac:dyDescent="0.25">
      <c r="A1987" s="3" t="s">
        <v>2032</v>
      </c>
      <c r="B1987" s="4">
        <v>43750</v>
      </c>
      <c r="C1987" s="5">
        <v>1</v>
      </c>
      <c r="D1987" s="5" t="s">
        <v>16</v>
      </c>
      <c r="E1987" s="5" t="s">
        <v>17</v>
      </c>
      <c r="F1987" s="5" t="s">
        <v>18</v>
      </c>
      <c r="G1987" s="5" t="s">
        <v>31</v>
      </c>
      <c r="H1987" s="5">
        <v>69</v>
      </c>
      <c r="I1987" s="5">
        <v>8</v>
      </c>
      <c r="J1987" s="5">
        <v>552</v>
      </c>
    </row>
    <row r="1988" spans="1:10" ht="15.75" customHeight="1" x14ac:dyDescent="0.25">
      <c r="A1988" s="3" t="s">
        <v>2033</v>
      </c>
      <c r="B1988" s="4">
        <v>43751</v>
      </c>
      <c r="C1988" s="5">
        <v>9</v>
      </c>
      <c r="D1988" s="5" t="s">
        <v>21</v>
      </c>
      <c r="E1988" s="5" t="s">
        <v>22</v>
      </c>
      <c r="F1988" s="5" t="s">
        <v>23</v>
      </c>
      <c r="G1988" s="5" t="s">
        <v>19</v>
      </c>
      <c r="H1988" s="5">
        <v>289</v>
      </c>
      <c r="I1988" s="5">
        <v>0</v>
      </c>
      <c r="J1988" s="5">
        <v>0</v>
      </c>
    </row>
    <row r="1989" spans="1:10" ht="15.75" customHeight="1" x14ac:dyDescent="0.25">
      <c r="A1989" s="3" t="s">
        <v>2034</v>
      </c>
      <c r="B1989" s="4">
        <v>43751</v>
      </c>
      <c r="C1989" s="5">
        <v>2</v>
      </c>
      <c r="D1989" s="5" t="s">
        <v>106</v>
      </c>
      <c r="E1989" s="5" t="s">
        <v>68</v>
      </c>
      <c r="F1989" s="5" t="s">
        <v>18</v>
      </c>
      <c r="G1989" s="5" t="s">
        <v>14</v>
      </c>
      <c r="H1989" s="5">
        <v>199</v>
      </c>
      <c r="I1989" s="5">
        <v>5</v>
      </c>
      <c r="J1989" s="5">
        <v>995</v>
      </c>
    </row>
    <row r="1990" spans="1:10" ht="15.75" customHeight="1" x14ac:dyDescent="0.25">
      <c r="A1990" s="3" t="s">
        <v>2035</v>
      </c>
      <c r="B1990" s="4">
        <v>43751</v>
      </c>
      <c r="C1990" s="5">
        <v>12</v>
      </c>
      <c r="D1990" s="5" t="s">
        <v>66</v>
      </c>
      <c r="E1990" s="5" t="s">
        <v>63</v>
      </c>
      <c r="F1990" s="5" t="s">
        <v>13</v>
      </c>
      <c r="G1990" s="5" t="s">
        <v>19</v>
      </c>
      <c r="H1990" s="5">
        <v>289</v>
      </c>
      <c r="I1990" s="5">
        <v>3</v>
      </c>
      <c r="J1990" s="5">
        <v>867</v>
      </c>
    </row>
    <row r="1991" spans="1:10" ht="15.75" customHeight="1" x14ac:dyDescent="0.25">
      <c r="A1991" s="3" t="s">
        <v>2036</v>
      </c>
      <c r="B1991" s="4">
        <v>43751</v>
      </c>
      <c r="C1991" s="5">
        <v>11</v>
      </c>
      <c r="D1991" s="5" t="s">
        <v>11</v>
      </c>
      <c r="E1991" s="5" t="s">
        <v>12</v>
      </c>
      <c r="F1991" s="5" t="s">
        <v>13</v>
      </c>
      <c r="G1991" s="5" t="s">
        <v>14</v>
      </c>
      <c r="H1991" s="5">
        <v>199</v>
      </c>
      <c r="I1991" s="5">
        <v>4</v>
      </c>
      <c r="J1991" s="5">
        <v>796</v>
      </c>
    </row>
    <row r="1992" spans="1:10" ht="15.75" customHeight="1" x14ac:dyDescent="0.25">
      <c r="A1992" s="3" t="s">
        <v>2037</v>
      </c>
      <c r="B1992" s="4">
        <v>43752</v>
      </c>
      <c r="C1992" s="5">
        <v>3</v>
      </c>
      <c r="D1992" s="5" t="s">
        <v>43</v>
      </c>
      <c r="E1992" s="5" t="s">
        <v>17</v>
      </c>
      <c r="F1992" s="5" t="s">
        <v>18</v>
      </c>
      <c r="G1992" s="5" t="s">
        <v>14</v>
      </c>
      <c r="H1992" s="5">
        <v>199</v>
      </c>
      <c r="I1992" s="5">
        <v>7</v>
      </c>
      <c r="J1992" s="5">
        <v>1393</v>
      </c>
    </row>
    <row r="1993" spans="1:10" ht="15.75" customHeight="1" x14ac:dyDescent="0.25">
      <c r="A1993" s="3" t="s">
        <v>2038</v>
      </c>
      <c r="B1993" s="4">
        <v>43753</v>
      </c>
      <c r="C1993" s="5">
        <v>5</v>
      </c>
      <c r="D1993" s="5" t="s">
        <v>60</v>
      </c>
      <c r="E1993" s="5" t="s">
        <v>17</v>
      </c>
      <c r="F1993" s="5" t="s">
        <v>18</v>
      </c>
      <c r="G1993" s="5" t="s">
        <v>24</v>
      </c>
      <c r="H1993" s="5">
        <v>159</v>
      </c>
      <c r="I1993" s="5">
        <v>7</v>
      </c>
      <c r="J1993" s="5">
        <v>1113</v>
      </c>
    </row>
    <row r="1994" spans="1:10" ht="15.75" customHeight="1" x14ac:dyDescent="0.25">
      <c r="A1994" s="3" t="s">
        <v>2039</v>
      </c>
      <c r="B1994" s="4">
        <v>43754</v>
      </c>
      <c r="C1994" s="5">
        <v>15</v>
      </c>
      <c r="D1994" s="5" t="s">
        <v>118</v>
      </c>
      <c r="E1994" s="5" t="s">
        <v>63</v>
      </c>
      <c r="F1994" s="5" t="s">
        <v>13</v>
      </c>
      <c r="G1994" s="5" t="s">
        <v>14</v>
      </c>
      <c r="H1994" s="5">
        <v>199</v>
      </c>
      <c r="I1994" s="5">
        <v>1</v>
      </c>
      <c r="J1994" s="5">
        <v>199</v>
      </c>
    </row>
    <row r="1995" spans="1:10" ht="15.75" customHeight="1" x14ac:dyDescent="0.25">
      <c r="A1995" s="3" t="s">
        <v>2040</v>
      </c>
      <c r="B1995" s="4">
        <v>43754</v>
      </c>
      <c r="C1995" s="5">
        <v>3</v>
      </c>
      <c r="D1995" s="5" t="s">
        <v>43</v>
      </c>
      <c r="E1995" s="5" t="s">
        <v>17</v>
      </c>
      <c r="F1995" s="5" t="s">
        <v>18</v>
      </c>
      <c r="G1995" s="5" t="s">
        <v>31</v>
      </c>
      <c r="H1995" s="5">
        <v>69</v>
      </c>
      <c r="I1995" s="5">
        <v>3</v>
      </c>
      <c r="J1995" s="5">
        <v>207</v>
      </c>
    </row>
    <row r="1996" spans="1:10" ht="15.75" customHeight="1" x14ac:dyDescent="0.25">
      <c r="A1996" s="3" t="s">
        <v>2041</v>
      </c>
      <c r="B1996" s="4">
        <v>43754</v>
      </c>
      <c r="C1996" s="5">
        <v>1</v>
      </c>
      <c r="D1996" s="5" t="s">
        <v>16</v>
      </c>
      <c r="E1996" s="5" t="s">
        <v>17</v>
      </c>
      <c r="F1996" s="5" t="s">
        <v>18</v>
      </c>
      <c r="G1996" s="5" t="s">
        <v>14</v>
      </c>
      <c r="H1996" s="5">
        <v>199</v>
      </c>
      <c r="I1996" s="5">
        <v>8</v>
      </c>
      <c r="J1996" s="5">
        <v>1592</v>
      </c>
    </row>
    <row r="1997" spans="1:10" ht="15.75" customHeight="1" x14ac:dyDescent="0.25">
      <c r="A1997" s="3" t="s">
        <v>2042</v>
      </c>
      <c r="B1997" s="4">
        <v>43754</v>
      </c>
      <c r="C1997" s="5">
        <v>9</v>
      </c>
      <c r="D1997" s="5" t="s">
        <v>21</v>
      </c>
      <c r="E1997" s="5" t="s">
        <v>46</v>
      </c>
      <c r="F1997" s="5" t="s">
        <v>23</v>
      </c>
      <c r="G1997" s="5" t="s">
        <v>31</v>
      </c>
      <c r="H1997" s="5">
        <v>69</v>
      </c>
      <c r="I1997" s="5">
        <v>8</v>
      </c>
      <c r="J1997" s="5">
        <v>552</v>
      </c>
    </row>
    <row r="1998" spans="1:10" ht="15.75" customHeight="1" x14ac:dyDescent="0.25">
      <c r="A1998" s="3" t="s">
        <v>2043</v>
      </c>
      <c r="B1998" s="4">
        <v>43754</v>
      </c>
      <c r="C1998" s="5">
        <v>5</v>
      </c>
      <c r="D1998" s="5" t="s">
        <v>60</v>
      </c>
      <c r="E1998" s="5" t="s">
        <v>68</v>
      </c>
      <c r="F1998" s="5" t="s">
        <v>18</v>
      </c>
      <c r="G1998" s="5" t="s">
        <v>31</v>
      </c>
      <c r="H1998" s="5">
        <v>69</v>
      </c>
      <c r="I1998" s="5">
        <v>6</v>
      </c>
      <c r="J1998" s="5">
        <v>414</v>
      </c>
    </row>
    <row r="1999" spans="1:10" ht="15.75" customHeight="1" x14ac:dyDescent="0.25">
      <c r="A1999" s="3" t="s">
        <v>2044</v>
      </c>
      <c r="B1999" s="4">
        <v>43754</v>
      </c>
      <c r="C1999" s="5">
        <v>3</v>
      </c>
      <c r="D1999" s="5" t="s">
        <v>43</v>
      </c>
      <c r="E1999" s="5" t="s">
        <v>68</v>
      </c>
      <c r="F1999" s="5" t="s">
        <v>18</v>
      </c>
      <c r="G1999" s="5" t="s">
        <v>41</v>
      </c>
      <c r="H1999" s="5">
        <v>399</v>
      </c>
      <c r="I1999" s="5">
        <v>6</v>
      </c>
      <c r="J1999" s="5">
        <v>2394</v>
      </c>
    </row>
    <row r="2000" spans="1:10" ht="15.75" customHeight="1" x14ac:dyDescent="0.25">
      <c r="A2000" s="3" t="s">
        <v>2045</v>
      </c>
      <c r="B2000" s="4">
        <v>43754</v>
      </c>
      <c r="C2000" s="5">
        <v>6</v>
      </c>
      <c r="D2000" s="5" t="s">
        <v>48</v>
      </c>
      <c r="E2000" s="5" t="s">
        <v>46</v>
      </c>
      <c r="F2000" s="5" t="s">
        <v>23</v>
      </c>
      <c r="G2000" s="5" t="s">
        <v>19</v>
      </c>
      <c r="H2000" s="5">
        <v>289</v>
      </c>
      <c r="I2000" s="5">
        <v>1</v>
      </c>
      <c r="J2000" s="5">
        <v>289</v>
      </c>
    </row>
    <row r="2001" spans="1:10" ht="15.75" customHeight="1" x14ac:dyDescent="0.25">
      <c r="A2001" s="3" t="s">
        <v>2046</v>
      </c>
      <c r="B2001" s="4">
        <v>43754</v>
      </c>
      <c r="C2001" s="5">
        <v>14</v>
      </c>
      <c r="D2001" s="5" t="s">
        <v>38</v>
      </c>
      <c r="E2001" s="5" t="s">
        <v>12</v>
      </c>
      <c r="F2001" s="5" t="s">
        <v>13</v>
      </c>
      <c r="G2001" s="5" t="s">
        <v>14</v>
      </c>
      <c r="H2001" s="5">
        <v>199</v>
      </c>
      <c r="I2001" s="5">
        <v>4</v>
      </c>
      <c r="J2001" s="5">
        <v>796</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446A4-A6FB-4C4A-9EAC-F7830586FA58}">
  <dimension ref="A5:B30"/>
  <sheetViews>
    <sheetView zoomScale="80" zoomScaleNormal="80" workbookViewId="0">
      <selection activeCell="E32" sqref="E32"/>
    </sheetView>
  </sheetViews>
  <sheetFormatPr defaultRowHeight="15.75" x14ac:dyDescent="0.25"/>
  <cols>
    <col min="1" max="1" width="13.125" bestFit="1" customWidth="1"/>
    <col min="2" max="2" width="15.125" bestFit="1" customWidth="1"/>
  </cols>
  <sheetData>
    <row r="5" spans="1:2" x14ac:dyDescent="0.25">
      <c r="A5" s="6" t="s">
        <v>2047</v>
      </c>
      <c r="B5" t="s">
        <v>2063</v>
      </c>
    </row>
    <row r="6" spans="1:2" x14ac:dyDescent="0.25">
      <c r="A6" s="7" t="s">
        <v>2049</v>
      </c>
      <c r="B6" s="8">
        <v>1158151</v>
      </c>
    </row>
    <row r="7" spans="1:2" x14ac:dyDescent="0.25">
      <c r="A7" s="9" t="s">
        <v>2050</v>
      </c>
      <c r="B7" s="8">
        <v>92759</v>
      </c>
    </row>
    <row r="8" spans="1:2" x14ac:dyDescent="0.25">
      <c r="A8" s="9" t="s">
        <v>2051</v>
      </c>
      <c r="B8" s="8">
        <v>93096</v>
      </c>
    </row>
    <row r="9" spans="1:2" x14ac:dyDescent="0.25">
      <c r="A9" s="9" t="s">
        <v>2052</v>
      </c>
      <c r="B9" s="8">
        <v>103309</v>
      </c>
    </row>
    <row r="10" spans="1:2" x14ac:dyDescent="0.25">
      <c r="A10" s="9" t="s">
        <v>2053</v>
      </c>
      <c r="B10" s="8">
        <v>93392</v>
      </c>
    </row>
    <row r="11" spans="1:2" x14ac:dyDescent="0.25">
      <c r="A11" s="9" t="s">
        <v>2054</v>
      </c>
      <c r="B11" s="8">
        <v>118523</v>
      </c>
    </row>
    <row r="12" spans="1:2" x14ac:dyDescent="0.25">
      <c r="A12" s="9" t="s">
        <v>2055</v>
      </c>
      <c r="B12" s="8">
        <v>105113</v>
      </c>
    </row>
    <row r="13" spans="1:2" x14ac:dyDescent="0.25">
      <c r="A13" s="9" t="s">
        <v>2056</v>
      </c>
      <c r="B13" s="8">
        <v>86694</v>
      </c>
    </row>
    <row r="14" spans="1:2" x14ac:dyDescent="0.25">
      <c r="A14" s="9" t="s">
        <v>2057</v>
      </c>
      <c r="B14" s="8">
        <v>96143</v>
      </c>
    </row>
    <row r="15" spans="1:2" x14ac:dyDescent="0.25">
      <c r="A15" s="9" t="s">
        <v>2058</v>
      </c>
      <c r="B15" s="8">
        <v>89459</v>
      </c>
    </row>
    <row r="16" spans="1:2" x14ac:dyDescent="0.25">
      <c r="A16" s="9" t="s">
        <v>2059</v>
      </c>
      <c r="B16" s="8">
        <v>88891</v>
      </c>
    </row>
    <row r="17" spans="1:2" x14ac:dyDescent="0.25">
      <c r="A17" s="9" t="s">
        <v>2060</v>
      </c>
      <c r="B17" s="8">
        <v>99699</v>
      </c>
    </row>
    <row r="18" spans="1:2" x14ac:dyDescent="0.25">
      <c r="A18" s="9" t="s">
        <v>2061</v>
      </c>
      <c r="B18" s="8">
        <v>91073</v>
      </c>
    </row>
    <row r="19" spans="1:2" x14ac:dyDescent="0.25">
      <c r="A19" s="7" t="s">
        <v>2062</v>
      </c>
      <c r="B19" s="8">
        <v>870440</v>
      </c>
    </row>
    <row r="20" spans="1:2" x14ac:dyDescent="0.25">
      <c r="A20" s="9" t="s">
        <v>2050</v>
      </c>
      <c r="B20" s="8">
        <v>84293</v>
      </c>
    </row>
    <row r="21" spans="1:2" x14ac:dyDescent="0.25">
      <c r="A21" s="9" t="s">
        <v>2051</v>
      </c>
      <c r="B21" s="8">
        <v>106033</v>
      </c>
    </row>
    <row r="22" spans="1:2" x14ac:dyDescent="0.25">
      <c r="A22" s="9" t="s">
        <v>2052</v>
      </c>
      <c r="B22" s="8">
        <v>127074</v>
      </c>
    </row>
    <row r="23" spans="1:2" x14ac:dyDescent="0.25">
      <c r="A23" s="9" t="s">
        <v>2053</v>
      </c>
      <c r="B23" s="8">
        <v>92400</v>
      </c>
    </row>
    <row r="24" spans="1:2" x14ac:dyDescent="0.25">
      <c r="A24" s="9" t="s">
        <v>2054</v>
      </c>
      <c r="B24" s="8">
        <v>91637</v>
      </c>
    </row>
    <row r="25" spans="1:2" x14ac:dyDescent="0.25">
      <c r="A25" s="9" t="s">
        <v>2055</v>
      </c>
      <c r="B25" s="8">
        <v>88012</v>
      </c>
    </row>
    <row r="26" spans="1:2" x14ac:dyDescent="0.25">
      <c r="A26" s="9" t="s">
        <v>2056</v>
      </c>
      <c r="B26" s="8">
        <v>71980</v>
      </c>
    </row>
    <row r="27" spans="1:2" x14ac:dyDescent="0.25">
      <c r="A27" s="9" t="s">
        <v>2057</v>
      </c>
      <c r="B27" s="8">
        <v>88838</v>
      </c>
    </row>
    <row r="28" spans="1:2" x14ac:dyDescent="0.25">
      <c r="A28" s="9" t="s">
        <v>2058</v>
      </c>
      <c r="B28" s="8">
        <v>82758</v>
      </c>
    </row>
    <row r="29" spans="1:2" x14ac:dyDescent="0.25">
      <c r="A29" s="9" t="s">
        <v>2059</v>
      </c>
      <c r="B29" s="8">
        <v>37415</v>
      </c>
    </row>
    <row r="30" spans="1:2" x14ac:dyDescent="0.25">
      <c r="A30" s="7" t="s">
        <v>2048</v>
      </c>
      <c r="B30" s="8">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83269-3C83-4FE5-B6AF-80177760CFAE}">
  <dimension ref="A2:F8"/>
  <sheetViews>
    <sheetView workbookViewId="0">
      <selection activeCell="A2" sqref="A2:F4"/>
    </sheetView>
  </sheetViews>
  <sheetFormatPr defaultRowHeight="15.75" x14ac:dyDescent="0.25"/>
  <cols>
    <col min="1" max="1" width="14.875" bestFit="1" customWidth="1"/>
    <col min="2" max="2" width="15.25" bestFit="1" customWidth="1"/>
    <col min="3" max="3" width="9" bestFit="1" customWidth="1"/>
    <col min="4" max="4" width="11.375" bestFit="1" customWidth="1"/>
    <col min="5" max="5" width="6.875" bestFit="1" customWidth="1"/>
    <col min="6" max="6" width="11" bestFit="1" customWidth="1"/>
  </cols>
  <sheetData>
    <row r="2" spans="1:6" x14ac:dyDescent="0.25">
      <c r="B2" s="6" t="s">
        <v>2064</v>
      </c>
    </row>
    <row r="3" spans="1:6" x14ac:dyDescent="0.25">
      <c r="B3" t="s">
        <v>28</v>
      </c>
      <c r="C3" t="s">
        <v>23</v>
      </c>
      <c r="D3" t="s">
        <v>13</v>
      </c>
      <c r="E3" t="s">
        <v>18</v>
      </c>
      <c r="F3" t="s">
        <v>2048</v>
      </c>
    </row>
    <row r="4" spans="1:6" x14ac:dyDescent="0.25">
      <c r="A4" t="s">
        <v>2063</v>
      </c>
      <c r="B4" s="8">
        <v>495353</v>
      </c>
      <c r="C4" s="8">
        <v>508119</v>
      </c>
      <c r="D4" s="8">
        <v>492984</v>
      </c>
      <c r="E4" s="8">
        <v>532135</v>
      </c>
      <c r="F4" s="8">
        <v>2028591</v>
      </c>
    </row>
    <row r="7" spans="1:6" x14ac:dyDescent="0.25">
      <c r="A7" s="10"/>
      <c r="B7" s="10" t="s">
        <v>28</v>
      </c>
      <c r="C7" s="10" t="s">
        <v>23</v>
      </c>
      <c r="D7" s="10" t="s">
        <v>13</v>
      </c>
      <c r="E7" s="10" t="s">
        <v>18</v>
      </c>
    </row>
    <row r="8" spans="1:6" x14ac:dyDescent="0.25">
      <c r="A8" s="11" t="s">
        <v>2063</v>
      </c>
      <c r="B8" s="12">
        <f>GETPIVOTDATA("Revenue",$A$2,"Region","Arizona")</f>
        <v>495353</v>
      </c>
      <c r="C8" s="12">
        <f>GETPIVOTDATA("Revenue",$A$2,"Region","California")</f>
        <v>508119</v>
      </c>
      <c r="D8" s="12">
        <f>GETPIVOTDATA("Revenue",$A$2,"Region","New Mexico")</f>
        <v>492984</v>
      </c>
      <c r="E8" s="12">
        <f>GETPIVOTDATA("Revenue",$A$2,"Region","Texas")</f>
        <v>532135</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10294-32B9-4919-B450-65B704E154AC}">
  <dimension ref="A2:J6"/>
  <sheetViews>
    <sheetView workbookViewId="0">
      <selection activeCell="G5" sqref="G5"/>
    </sheetView>
  </sheetViews>
  <sheetFormatPr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s>
  <sheetData>
    <row r="2" spans="1:10" x14ac:dyDescent="0.25">
      <c r="A2" s="6" t="s">
        <v>2063</v>
      </c>
      <c r="B2" s="6" t="s">
        <v>2064</v>
      </c>
    </row>
    <row r="3" spans="1:10" x14ac:dyDescent="0.25">
      <c r="A3" s="6" t="s">
        <v>2047</v>
      </c>
      <c r="B3" t="s">
        <v>36</v>
      </c>
      <c r="C3" t="s">
        <v>17</v>
      </c>
      <c r="D3" t="s">
        <v>63</v>
      </c>
      <c r="E3" t="s">
        <v>68</v>
      </c>
      <c r="F3" t="s">
        <v>22</v>
      </c>
      <c r="G3" t="s">
        <v>46</v>
      </c>
      <c r="H3" t="s">
        <v>12</v>
      </c>
      <c r="I3" t="s">
        <v>27</v>
      </c>
      <c r="J3" t="s">
        <v>2048</v>
      </c>
    </row>
    <row r="4" spans="1:10" x14ac:dyDescent="0.25">
      <c r="A4" s="7" t="s">
        <v>2049</v>
      </c>
      <c r="B4" s="8">
        <v>138437</v>
      </c>
      <c r="C4" s="8">
        <v>141614</v>
      </c>
      <c r="D4" s="8">
        <v>127145</v>
      </c>
      <c r="E4" s="8">
        <v>135455</v>
      </c>
      <c r="F4" s="8">
        <v>126344</v>
      </c>
      <c r="G4" s="8">
        <v>176838</v>
      </c>
      <c r="H4" s="8">
        <v>155111</v>
      </c>
      <c r="I4" s="8">
        <v>157207</v>
      </c>
      <c r="J4" s="8">
        <v>1158151</v>
      </c>
    </row>
    <row r="5" spans="1:10" x14ac:dyDescent="0.25">
      <c r="A5" s="7" t="s">
        <v>2062</v>
      </c>
      <c r="B5" s="8">
        <v>105244</v>
      </c>
      <c r="C5" s="8">
        <v>134764</v>
      </c>
      <c r="D5" s="8">
        <v>114049</v>
      </c>
      <c r="E5" s="8">
        <v>120302</v>
      </c>
      <c r="F5" s="8">
        <v>105444</v>
      </c>
      <c r="G5" s="8">
        <v>99493</v>
      </c>
      <c r="H5" s="8">
        <v>96679</v>
      </c>
      <c r="I5" s="8">
        <v>94465</v>
      </c>
      <c r="J5" s="8">
        <v>870440</v>
      </c>
    </row>
    <row r="6" spans="1:10" x14ac:dyDescent="0.25">
      <c r="A6" s="7" t="s">
        <v>2048</v>
      </c>
      <c r="B6" s="8">
        <v>243681</v>
      </c>
      <c r="C6" s="8">
        <v>276378</v>
      </c>
      <c r="D6" s="8">
        <v>241194</v>
      </c>
      <c r="E6" s="8">
        <v>255757</v>
      </c>
      <c r="F6" s="8">
        <v>231788</v>
      </c>
      <c r="G6" s="8">
        <v>276331</v>
      </c>
      <c r="H6" s="8">
        <v>251790</v>
      </c>
      <c r="I6" s="8">
        <v>251672</v>
      </c>
      <c r="J6" s="8">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59E5C-118A-4D08-84B3-FACEB2726F82}">
  <dimension ref="A2:B8"/>
  <sheetViews>
    <sheetView workbookViewId="0">
      <selection activeCell="A2" sqref="A2"/>
    </sheetView>
  </sheetViews>
  <sheetFormatPr defaultRowHeight="15.75" x14ac:dyDescent="0.25"/>
  <cols>
    <col min="1" max="1" width="12.375" bestFit="1" customWidth="1"/>
    <col min="2" max="2" width="14.875" bestFit="1" customWidth="1"/>
  </cols>
  <sheetData>
    <row r="2" spans="1:2" x14ac:dyDescent="0.25">
      <c r="A2" s="6" t="s">
        <v>2047</v>
      </c>
      <c r="B2" t="s">
        <v>2063</v>
      </c>
    </row>
    <row r="3" spans="1:2" x14ac:dyDescent="0.25">
      <c r="A3" s="7" t="s">
        <v>41</v>
      </c>
      <c r="B3" s="8">
        <v>736953</v>
      </c>
    </row>
    <row r="4" spans="1:2" x14ac:dyDescent="0.25">
      <c r="A4" s="7" t="s">
        <v>14</v>
      </c>
      <c r="B4" s="8">
        <v>365762</v>
      </c>
    </row>
    <row r="5" spans="1:2" x14ac:dyDescent="0.25">
      <c r="A5" s="7" t="s">
        <v>31</v>
      </c>
      <c r="B5" s="8">
        <v>124890</v>
      </c>
    </row>
    <row r="6" spans="1:2" x14ac:dyDescent="0.25">
      <c r="A6" s="7" t="s">
        <v>24</v>
      </c>
      <c r="B6" s="8">
        <v>301305</v>
      </c>
    </row>
    <row r="7" spans="1:2" x14ac:dyDescent="0.25">
      <c r="A7" s="7" t="s">
        <v>19</v>
      </c>
      <c r="B7" s="8">
        <v>499681</v>
      </c>
    </row>
    <row r="8" spans="1:2" x14ac:dyDescent="0.25">
      <c r="A8" s="7" t="s">
        <v>2048</v>
      </c>
      <c r="B8" s="8">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D4ED5-74B9-437B-9227-DEB5028C8845}">
  <dimension ref="A2:B23"/>
  <sheetViews>
    <sheetView workbookViewId="0">
      <selection activeCell="A2" sqref="A2"/>
    </sheetView>
  </sheetViews>
  <sheetFormatPr defaultRowHeight="15.75" x14ac:dyDescent="0.25"/>
  <cols>
    <col min="1" max="1" width="12.375" bestFit="1" customWidth="1"/>
    <col min="2" max="2" width="14.875" bestFit="1" customWidth="1"/>
  </cols>
  <sheetData>
    <row r="2" spans="1:2" x14ac:dyDescent="0.25">
      <c r="A2" s="6" t="s">
        <v>2047</v>
      </c>
      <c r="B2" t="s">
        <v>2063</v>
      </c>
    </row>
    <row r="3" spans="1:2" x14ac:dyDescent="0.25">
      <c r="A3" s="7" t="s">
        <v>40</v>
      </c>
      <c r="B3" s="8">
        <v>83691</v>
      </c>
    </row>
    <row r="4" spans="1:2" x14ac:dyDescent="0.25">
      <c r="A4" s="7" t="s">
        <v>118</v>
      </c>
      <c r="B4" s="8">
        <v>83818</v>
      </c>
    </row>
    <row r="5" spans="1:2" x14ac:dyDescent="0.25">
      <c r="A5" s="7" t="s">
        <v>66</v>
      </c>
      <c r="B5" s="8">
        <v>86272</v>
      </c>
    </row>
    <row r="6" spans="1:2" x14ac:dyDescent="0.25">
      <c r="A6" s="7" t="s">
        <v>26</v>
      </c>
      <c r="B6" s="8">
        <v>89214</v>
      </c>
    </row>
    <row r="7" spans="1:2" x14ac:dyDescent="0.25">
      <c r="A7" s="7" t="s">
        <v>11</v>
      </c>
      <c r="B7" s="8">
        <v>92806</v>
      </c>
    </row>
    <row r="8" spans="1:2" x14ac:dyDescent="0.25">
      <c r="A8" s="7" t="s">
        <v>48</v>
      </c>
      <c r="B8" s="8">
        <v>93104</v>
      </c>
    </row>
    <row r="9" spans="1:2" x14ac:dyDescent="0.25">
      <c r="A9" s="7" t="s">
        <v>88</v>
      </c>
      <c r="B9" s="8">
        <v>93876</v>
      </c>
    </row>
    <row r="10" spans="1:2" x14ac:dyDescent="0.25">
      <c r="A10" s="7" t="s">
        <v>30</v>
      </c>
      <c r="B10" s="8">
        <v>94430</v>
      </c>
    </row>
    <row r="11" spans="1:2" x14ac:dyDescent="0.25">
      <c r="A11" s="7" t="s">
        <v>43</v>
      </c>
      <c r="B11" s="8">
        <v>98397</v>
      </c>
    </row>
    <row r="12" spans="1:2" x14ac:dyDescent="0.25">
      <c r="A12" s="7" t="s">
        <v>16</v>
      </c>
      <c r="B12" s="8">
        <v>98580</v>
      </c>
    </row>
    <row r="13" spans="1:2" x14ac:dyDescent="0.25">
      <c r="A13" s="7" t="s">
        <v>45</v>
      </c>
      <c r="B13" s="8">
        <v>100909</v>
      </c>
    </row>
    <row r="14" spans="1:2" x14ac:dyDescent="0.25">
      <c r="A14" s="7" t="s">
        <v>35</v>
      </c>
      <c r="B14" s="8">
        <v>105933</v>
      </c>
    </row>
    <row r="15" spans="1:2" x14ac:dyDescent="0.25">
      <c r="A15" s="7" t="s">
        <v>106</v>
      </c>
      <c r="B15" s="8">
        <v>106107</v>
      </c>
    </row>
    <row r="16" spans="1:2" x14ac:dyDescent="0.25">
      <c r="A16" s="7" t="s">
        <v>60</v>
      </c>
      <c r="B16" s="8">
        <v>106230</v>
      </c>
    </row>
    <row r="17" spans="1:2" x14ac:dyDescent="0.25">
      <c r="A17" s="7" t="s">
        <v>58</v>
      </c>
      <c r="B17" s="8">
        <v>108239</v>
      </c>
    </row>
    <row r="18" spans="1:2" x14ac:dyDescent="0.25">
      <c r="A18" s="7" t="s">
        <v>21</v>
      </c>
      <c r="B18" s="8">
        <v>111991</v>
      </c>
    </row>
    <row r="19" spans="1:2" x14ac:dyDescent="0.25">
      <c r="A19" s="7" t="s">
        <v>38</v>
      </c>
      <c r="B19" s="8">
        <v>114447</v>
      </c>
    </row>
    <row r="20" spans="1:2" x14ac:dyDescent="0.25">
      <c r="A20" s="7" t="s">
        <v>33</v>
      </c>
      <c r="B20" s="8">
        <v>115641</v>
      </c>
    </row>
    <row r="21" spans="1:2" x14ac:dyDescent="0.25">
      <c r="A21" s="7" t="s">
        <v>56</v>
      </c>
      <c r="B21" s="8">
        <v>122085</v>
      </c>
    </row>
    <row r="22" spans="1:2" x14ac:dyDescent="0.25">
      <c r="A22" s="7" t="s">
        <v>51</v>
      </c>
      <c r="B22" s="8">
        <v>122821</v>
      </c>
    </row>
    <row r="23" spans="1:2" x14ac:dyDescent="0.25">
      <c r="A23" s="7" t="s">
        <v>2048</v>
      </c>
      <c r="B23" s="8">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5F16A-B94B-42BD-87CB-CFD49EFE6DB0}">
  <sheetPr>
    <tabColor rgb="FFFF0000"/>
  </sheetPr>
  <dimension ref="A1"/>
  <sheetViews>
    <sheetView showGridLines="0" tabSelected="1" topLeftCell="E9" zoomScale="70" zoomScaleNormal="70" workbookViewId="0">
      <selection activeCell="AD39" sqref="AD39"/>
    </sheetView>
  </sheetViews>
  <sheetFormatPr defaultRowHeight="15.75" x14ac:dyDescent="0.25"/>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L S t a t e   x m l n s : x s i = " h t t p : / / w w w . w 3 . o r g / 2 0 0 1 / X M L S c h e m a - i n s t a n c e "   x m l n s : x s d = " h t t p : / / w w w . w 3 . o r g / 2 0 0 1 / X M L S c h e m a "   x m l n s = " h t t p : / / m i c r o s o f t . d a t a . v i s u a l i z a t i o n . C l i e n t . E x c e l . L S t a t e / 1 . 0 " > < c g > H 4 s I A A A A A A A E A J 2 S 0 U 7 C M B S G X 6 X p P e 1 G B w y y j a A G Q 4 I 3 g o b b Z i 3 Q 2 L X a d g x 9 N S 9 8 J F / B M 0 E T 8 I L E i 6 Y 5 f 8 9 / + v V P P 9 8 / s v G + 0 m g n n V f W 5 D g m E U b S l F Y o s 8 l x H d a d F I + L 7 A r K O Q 9 z a 6 5 5 u Z U I T M a P 9 l 7 l e B v C 8 4 j S p m l I w 4 h 1 G 9 q N o p i u 7 u Y L 6 K x 4 R x k f u C k l / n W J y y 5 c Z D N / M P w 2 V 6 p 0 1 t t 1 I I I H T n b K 1 1 y r N x 4 A n W y k Z Y K 2 / O B E T z k e v 9 T S v e Z B 7 r k H 7 Z H r W q J t m e P g a g n C r b T 3 0 l t d t 3 Z / V i M d c s x i k v T Z Y J g M o r T b i 4 c 9 h p G G k D r D I W G M d Q d J m s Q s S v s Q G b R P R K X M j Q I s G B j D D V P r K h 6 C F B M h n P S + W L Y s G f 2 j Z 8 e G q Z J a A I o P D v J G E O / I K H 0 k R v T / B 8 V y l d H D 1 I t D i g e j g B k t A g 8 S a H 9 s 9 A y S n g R Y Z K c 1 v I J + R w 7 7 r F 2 t c P a L i i 9 P 9 6 B y g A I 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V i s u a l i z a t i o n   x m l n s : x s d = " h t t p : / / w w w . w 3 . o r g / 2 0 0 1 / X M L S c h e m a "   x m l n s : x s i = " h t t p : / / w w w . w 3 . o r g / 2 0 0 1 / X M L S c h e m a - i n s t a n c e "   x m l n s = " h t t p : / / m i c r o s o f t . d a t a . v i s u a l i z a t i o n . C l i e n t . E x c e l / 1 . 0 " > < T o u r s > < T o u r   N a m e = " T o u r   1 "   I d = " { D 3 B 7 4 1 7 9 - 8 C 5 D - 4 5 B C - A F 7 C - B B 7 9 E 1 E 5 6 B F 4 } "   T o u r I d = " f 9 8 8 7 e 8 e - 7 b 1 1 - 4 f 0 0 - b e 7 f - 0 e 6 c 0 c 0 9 6 5 5 7 "   X m l V e r = " 6 "   M i n X m l V e r = " 3 " > < D e s c r i p t i o n > S o m e   d e s c r i p t i o n   f o r   t h e   t o u r   g o e s   h e r e < / D e s c r i p t i o n > < I m a g e > i V B O R w 0 K G g o A A A A N S U h E U g A A A N Q A A A B 1 C A Y A A A A 2 n s 9 T A A A A A X N S R 0 I A r s 4 c 6 Q A A A A R n Q U 1 B A A C x j w v 8 Y Q U A A A A J c E h Z c w A A A 2 A A A A N g A b T C 1 p 0 A A E R d S U R B V H h e 7 Z 1 3 n 9 v G t f c P e 2 / b q 1 Y r r W R Z d u y 4 x Y n j t O f e t / z 8 l 8 S + a Y 6 b H M u y Z E k r b e / s n Q T L c 3 4 D Y A m C A A i A 3 J W S + 3 z 9 W Y v k c l k G c + b U O e M p 5 s / 7 Z E K u / V K 5 R T Q b v K X c e n U 8 P Q / Q Q d F H v 7 v d p I C P 6 I / P w v T f d 5 v K b 6 + O u l S g S C B N H v 5 v H F 0 e z Y u q l 5 Y S P W p 1 P B T 0 9 e n 7 4 w D d m u 1 Q u e W l t V R X P K 8 n 9 a h 8 0 K D 0 r Z i 4 r 3 J S 9 t F y U n 6 O n k 6 n Q 9 V q l d L p t P L I K O W W h 0 5 K e I 0 e V a W H N B / d 4 r E K i 9 9 J X Y y b f H s S / r 4 T o k 6 P 6 N M b d e o 0 O + T 1 e s X j P f 7 u 2 c M O r d 6 L i P v / G z E U q D 4 / 4 u G 5 o w p U S w p S k N Y p H i I K + 0 3 l 7 0 p Q P 4 v K Z 9 t h 6 v L F T I T 6 d H O m Q 4 s J 4 8 k 3 T b o 9 i X K N X V q I 3 V E e G c + z C z / d Z i H y y X P t k r 2 C j 2 5 k u k L o F u I 8 6 b N 1 8 r T 9 F F s J K s 8 g a n e I g n 7 l j o Z u p 0 u F Y o H m 5 u a U R w b g q j w 8 K d L N u S q l A m v i M a l b Z w G K i t v g 0 d k u v b 1 4 U 7 n n n l L D S 3 5 e K G L B 0 b n w 5 V 6 Q N q R d m t 9 Y J B 9 W v f 9 l 6 C 6 3 j H Y C g 1 C g T X O x v h C m u u S h b M 1 L + b r 8 M w 2 a / J p Y 2 Y 3 Q f x Z o J 1 D h l X j h i o T p 8 + 2 Q W G 0 B B P q w 8 i 9 q d I r y A 2 P A d 8 H q f X d + V J j A B g s T v h K E C e x K K Y o u B 6 i v v i F j J E w q q j Y A R 6 y J s i y Y p Y a H y s 0 z 1 o J t F q Z V 5 b c 0 J E z g z u y o I O b a O 9 T s l J R 7 9 k h F e o b C t J v 3 0 O r M 1 + R Z r l D l p K Y 8 + n r x n B c 6 u / T 7 P e p K k n L P H q Y S U W H z J O 6 f F 7 e 1 p k 4 0 0 G f h 6 t F M V P 4 B 3 Z 5 u 1 i u 0 2 e Q x A 1 q m w 3 8 H o W x 3 P e T j p 7 Z Z P i Q D G f l y j 1 W j g l f z k v W 2 + e u 7 B e Z M r + + h v 7 0 M C Z P y Z c 5 P Q W + U M m F 5 1 T c D 8 g C t E + R F x 2 9 j n c H z 9 1 l b Q T 6 O y 3 7 a f d a m A q / 8 q l x 9 d z T Q W C o S j 9 d 5 b Z d / V 6 H T S o F W 2 X y c Y 8 H s e / Y p F V 6 k R H C B n 2 U + J i F / n J 5 e H C n 3 Z G a D m 9 T q V 5 R 7 4 5 G k t n J r m G a n R f n G B a 0 l 3 q V Y Y J b S N 5 L K b 1 4 f z q u 8 A N X s a 8 0 f D 5 0 J E z D 1 o b A y b + c 7 N J P Y H + s / Q T i M V m M g s b A E 2 D z Q g y 8 2 F z P W M H g 9 T B 5 o R G i i C A v x T t 5 P d + b Y F l J 4 c h Y Q K 7 Q b H w o a F o v C O Q v A w + O g r A X 5 I + J T / u p m 6 3 L 1 3 c 7 6 h U k J g V 7 i f 9 9 e N h 5 g T P 6 7 8 5 L h q m 3 E a Z l 9 L P Z x t L Q q b Q o l Z C H C 5 4 N Z B e G C a b v P f u N b S x K F v R 3 K F / K U m U 2 x 0 M r P 7 f N / d n w 7 l e P K H q 0 k N p R 7 z u m y H + f z D 1 b 5 s 4 q X y u 0 f + L O y K Z t a 5 m u V 4 v f 4 g d / j Z 8 o z / r 2 A d S F M W p 7 P X x 8 E 6 e P F E 0 q k M s p v x 2 M Z l A D d f o u 1 x 0 B D m K F O U j M O e D V e Z 3 P H K V U W q D h P K g D 7 / O M N e Y W E 9 l D 5 e K M l J h 4 m 4 C F P P j j 2 H 9 1 o D 2 k z P f j 7 / 7 r T H D I p Y e r 9 f q u l 3 B s G z 0 + G e / Q L f l 0 t M F X x P n a m 9 A E v A B F e J I z G q c d X 0 j t G t c G H K p X L N J N J s z b Y Z W 0 Y o 7 j Q S u M 5 r z 1 j s 7 V E 5 f o n 9 D O T h c E O / V 6 P P I r Z + f z C R 0 u p E y H Q F 9 U k b c 4 M z 5 M + D 4 4 H p s e / I T + e B q j G F p D + e o / D U q D g D 4 R Z O 0 w b m E b z i g 8 x j g K b h B n F t A S f b 4 d Z C P p C 8 8 3 y x M y x I G t 5 c 1 E S p h D 4 8 / M w P 6 d L D Y n N V x a 4 t 5 f k w Y E Q / H M 3 R L / e H B a e c Z / r r 2 w G f n q r d S k 8 R V 7 J 0 u x P 2 O E x X 6 D 7 r G X M g A / l s V o B G A h U s V S k 2 d l Z 5 R F c G / s T t t r O s t a P 0 4 t s h N 5 Y c H 9 d 8 Z d f 7 D Z o N f O I N l I f 0 b d H W f p g d d Q / + 3 f G b Q R 5 r I Z y g j 4 i d x 1 o N d X b y 2 0 R r j b i t O K j P T Y b W y x r + J y / v T 0 Q D C 1 4 H s w 7 I 2 B + Q h O C U t P D f o u 9 o U P 4 H N o T p u s k Q K B q 9 R o l k + 7 8 E 6 n X Y H N M F g J 8 E r e X 6 q i c p d X k Q I B + u s j R v X l V y P 8 z + M u T F t 1 Z j Z q m M M y w t j E c A m G a b M p M x u P T U U d e B U I C 0 3 A j 3 a X f m Q g T M B M m A G H 6 l u 1 q C K R d Y Q L Q f H a E q f i i r t w y p 9 F w n 3 c L e C N C m M D n 2 z 5 h 0 u C 7 2 K X B F s v T c / + Q M I F i f V m 5 d T 0 0 G 3 U e h x b 9 u F O g J 0 9 + o t O j A + U 3 0 + P j m 1 3 q F 7 e F P 1 / M 5 5 V H x z N V D a U l W / X R X N y Z d L s B Z h 0 m h f o l r i P R 6 x R E L u 2 m Z A o v a 5 T R J X t V o K H K l T J l M v a d Z C t a 3 S r V m k l 6 y Z o b 5 i v M Z Q j + d r Y j T N m z S k B M K J j Y A Z 9 E 9 x a P K R r I s E 8 d 4 P u D 5 C 2 u w f 9 h f / Q 6 E L 7 v V p 3 + / L h N W y s x e p 4 N K L + R + f 1 W 0 1 a U d R y 1 S o m i s Q R 9 + 9 M p F f 2 3 x P e r l o Y F K 5 m e U W 4 N u D K B A m d s P l 1 H 4 h U X V A 0 3 v 0 q B O j 7 Y p a X V d f J 6 h 6 W n 1 P S y R r P n a 4 H C i w p l b i e U e w M g U G f n 5 7 S y Y k 8 j 9 P p d y j V 2 R L W E F k Q G e z 2 J f E q k U I s 2 a t j q V F m Y v B T U 5 b P 0 f L U f d O y 8 T w I i j Z + 9 j C v 3 B n z M n y H h Y J y t 6 P M q L b V Y i C p V y n l W 6 K T k p V 9 v 1 C 7 z g L m L M 5 p b H L 0 O U z X 5 9 E C Y s P L Z R R U K F b v m C E w 5 R O z A 4 7 P A p b a 6 D i r l k g j e H J d 9 1 P M n q F Y d z e k 4 E S Y A Y a q c 1 s V F 1 R O L G 2 s v I 7 w e 3 4 g w A Q i M k T A J + D 3 3 S l / T U e U h j y M v h j Y u w n V X z y B s b 7 R w T k u Y g I f 9 l 2 A 4 Q j P z 8 3 R n T h I + N 9 4 X E U 7 8 / F D Z F D l K f H P t v L 1 S D a V i F j J H z L / W 9 l K Z h W 6 J n T / k q x C 9 O 2 O f I 2 O S j T c D 0 b 9 7 C x I 9 O g 1 c m 5 b K X Z x S I B g m C m U o y T 4 V B A A X Q g + + p 9 4 M Q Z g c c 7 X H N p W P f 4 n w s v 5 v S / s 1 S q 2 z A C k P Q 0 N l 8 z l a X L A X K r 8 O k J x G K Z U R d i K X b k F q B O b p N + z T B n h s P 9 m U 6 z u 1 I D / 4 3 u r V a E 4 s o p i v C K + v I M G u p E J Y o M 5 s z t r J B g a T B 9 U X j Y 6 H u j z + y / w h p j n U q p / y x 6 c h e n 9 d u q z i e F 3 A 9 8 8 / r Z A / 4 q X k e n R k o n V a X a o c 1 0 m q s f + y O i s E r l 1 v U r f d o c w d 2 b z p 8 s C V y 9 P z o S Y F Q Q 2 r R U / N Q 2 E F h 1 l + n e Y 4 8 p E o B v j N L e O 8 4 r T A d 8 M 6 q F 5 N 1 w K F P 5 q m Q E w L R K G g E a G i r W r i r o P y U Y 3 6 H f Z X J K L 4 b I o C L h L b o M u r R e 2 0 L Q p o 8 / k 8 z b M Z 8 j q g W o M G S l m g 1 V D f H Q b o v T U 5 D w c / D X V y 4 G W x Q F u Z / 5 w c l m s f C s O E u r d p 8 e T M L 0 p 9 n l 7 4 h d n n B P h p C O m C 2 3 M d + n C 9 T Q 8 O 5 f D 2 d Y E K g o v H J c o 9 q 1 D h W Z 2 O X j S o M 8 M q c z F J 6 d t x I U w / n L i T c F R t 9 y T 5 y x j 5 V a 8 C f I x y 0 0 t N i 3 p N s e o q Q J j K r V N x + 6 x + S C 8 L F T b b g r Q S T 4 n H / l O Y y O T D J E b 1 7 j s r 7 k t Z 7 I I P 2 e L 3 0 1 d u V F H E G z I 2 7 7 7 Y C d K v N q d j Q 2 O 1 7 Z Y D V C 2 V K L 0 x H B j o t t k U O 2 5 Q 5 m b 8 0 g Q o 1 j 2 U i Q 5 / V t x z t l Q M K O 0 0 K H 4 j S C V + / 5 m Z 0 X D t q 6 D K / i / 2 e + H H C H 3 p 0 Y P D P o W C L E j F B X p 7 5 Q E t x e 8 r v / n P w X t R 8 4 m K b + Q b V H Z y w 7 F 9 M + A U 5 u u + a 9 E E u C w I P + s x E y Y A Y f r 2 w N 5 3 s a J 2 3 q B G p U X + N P s 3 L E z Z 3 Q b l f i p T b q d F u 0 8 b 5 A v 6 h D A B b O 7 D Z 9 U L E 2 x 6 t 8 I E / D H 5 r 1 8 X D f W X l y F 6 c u o X w l R u y p 8 N w R c t + j q + 9 9 e Q S O 7 y o i j 9 R w o T M N V Q c O g 2 Z w b V 3 W Z r K 1 Z k R N i u K 7 F n F D E b B 7 T o n X n t d 7 F P Z Y 9 9 s Z U Q h W z K p d m O 2 9 O K v I v X N T z O n U 6 X G s 0 6 J R K j O a q r B H 4 p t t q 8 s T C w R J 6 z e f 7 m w v C Y i o n E / 1 N 9 K q P i 2 G L 7 U F T K x / 0 L V O / m y e + J U N A 7 S B J j B 8 B + w S / M 9 n 9 H T K c m h M l O D g k + p 9 H 2 j K t C F S Z s 3 U D I 3 Q 6 z 0 R 6 b G z 3 a K 3 6 t P G J M B x u y F B D O L r y o U W L D v j A B t X T p o r Y t f l Q i k w Z I e J z P v s 9 R v T 6 + P G l a f M t + a K 0 F Q e q I 7 S M Y e / i 3 + F c v T A C i o w 1 Q 6 I U J p I N r / D x Y N b y 4 8 L R p d o c 3 b m L j J R b N Y j 6 r P G K O G t h Q Q a 0 l 5 i w 2 X G J h w 2 J / 3 U w t b H 7 d 2 X I 7 I F e A Q U Y F + Y O j M 5 q N 7 d N G W q 5 l 0 9 N p d e i w + i / q N H n 1 7 K S p l T o T e 3 q c 9 G D Q 7 v 1 q d + t 0 U v l R 3 I 4 H 5 0 S l t 9 l 7 2 y X 3 s k D d U I c W V q 8 n y o c N j w F v n 8 1 q Z z M T S e 4 V a G n 8 m f W 0 M e T k a J 9 2 a g u 0 t v i I n p 1 9 q j w 6 w O P p 8 W f K U i y U p + X E P P v W S Z H Q N 2 J r 4 e 8 U 9 k d p I X Z X J L q v m r F L P B x P O 2 A F + 5 q F S s + z c 3 b k + T W Q c P 2 f F 9 O L C o 4 D p g M C G O p 2 j P d W F q k t v S t u G w E / K J x d p 0 C s J Y Q J Y K O c E 5 6 x a a S C c h 1 V g C B M 4 K e L C / G v W 9 I b S Z L 4 v + x P L F g o m 7 9 i k L R 0 K k w A w l T Y q 1 P f h T A B r 8 d L K / G m o T C B f t 9 L l e Y C n Z b u 0 X e H s 6 b C B L b P f y 1 q F h G q v w 7 G S k v F I B B g B B J 8 s H u x C V D L X b a 7 4 8 E e v c 0 C h y p v J 2 o Y G s Y t + n 1 N M E W O i u a + B 6 o U l t 5 Y p K X O L 5 R H Z J w I 1 V s G G / e W E w P n + 2 Z 6 Q V z W S e I K i U S c 5 u 5 l y B d i k / e o T V 1 p + H t O C 2 j 2 T 3 X 7 x Z z A i k 0 o J 3 x X p E P s U s h d U D g c p h u L C T G n x s 0 A b P r c i l p X m 1 9 U 3 l R u T Y d a 2 / w C j p W W 5 a R 9 Z x 6 T F k J l N Y D w u e z 2 g o D p 4 A Z s l z B 6 h w / Z J N V H o v S E 5 v r k 2 x 8 U P X p s p u p e Z k c / a 7 f f Y b P v s X K P h M b E 5 7 L M 3 Y y h 3 m g o t 3 g R W w 3 S x e k R V V m w p o 0 b z a Q F q Q S A O b G l a V 0 w j s z s P K V m 5 s j r 8 4 l 2 B P 9 1 t 0 m z / j z d T + y J K v N 3 5 n L K M 4 l W U x 1 6 d 6 F I s Y B E n 6 z l R Q 7 y D 1 t N s Y h r K d b n q N O d P L V T a p 3 Q i 8 L 3 b G 2 Z 9 + C w N V u c a B X 0 l j B r 2 q K i d V y N w H Y C g F 5 2 b j B 7 f U y S z 5 + H r L s 1 8 X e d 3 x p s l o M v d F 5 7 r t w z J x k Z H a T D 0 n e 8 m s 3 Q C Z s m 8 7 F B k e o k G w 0 T 8 e E q 6 / m V F Y q z Y F X 2 p y t U X 0 y Y t I / M m u 9 N c 8 p 7 t 6 I U Y t / 0 / O R I W D s A P T w 2 k 2 U K B s M 0 v 7 h C 0 W h U B N I w / 2 6 k u 6 L M 6 Q + a d g b f H p r 3 M r T i q D R Q D s X m I S V D M f p o 3 b z v o K 2 g x G 4 h Q D c z 1 p N 7 r + C n D c 1 z v t g N i R X m V Y C c m l n T m J c 5 H w u q u f 9 R 2 m t Q a i N C + 8 V v h N 3 t 8 / h 5 J f w 5 a x Z 3 W i V X 3 6 G 6 V K T 1 1 H v K I + 5 B L d / 5 + Q U t L y 8 p j w x T P q l R c t l + N b o Z C J H 7 Y b N N A M q l 1 L 5 8 q K i A a f Y q K B V y 9 D i b p C V e I z d n A n w 9 + L O E e q L u 0 w z U H W K H A C y K + 4 u S 6 Q I t q k V a w 1 t z b G m o G + n x 6 h L 9 + r T o 7 + t B B O m q Q L s o M 7 D r 9 o W F S e p T F u Y b 6 Q / E v z D b 3 A o T m I 1 u G g q T 2 + 8 f t 9 i + E Y y a f 2 9 c D 4 T B 7 Q B h m i T k 3 C y 1 h p p c o r X a q y K V m a V f 3 Q k I Y Y I A I I W i F a Z 8 z S t a F G h B T v U D d l 0 Q a D M T J p S 2 / Y k F D 4 E 4 7 d / b u q p 2 K v D f Z L t V 6 z v N W D Q v g Q / 1 / d F o Z A Y r m V 1 Q 9 q Q N W k A r 7 b K p e M p + l 9 V q i M Y u s L W N k B o S h T P q 5 / K I K F 0 m s s 4 r t j 1 z q i 7 Z / / x u 9 x B V q l X l 1 i j h V J g K 2 0 Z 5 q r 7 o p 4 g Q O N q V N d k o 6 b A p U + d / G 6 d d K u 0 2 2 W R s U v m w Q Z W j B p U O K 1 T Z b Y l U g v b H L h 1 N j 8 t C X W 4 H d 9 3 A V K + 2 L 4 S V o W I k H D M 8 H 0 L K 5 4 O V p c c s F 4 u t Q i p o 3 q M y t T y U C l Z e T H T Y v P i w V m g b r K y x 3 Y s P i b + F u Y b g g e p r I B y N 0 D s y 9 W i K i b 1 S k / A Z + 1 F o F 6 Y f Y G y f S K x Y 7 0 4 1 o 9 j w U N r A j 5 o m M P n Q 2 z y V s i g o 5 Y 9 Q 2 K 5 R e N Z P o Z T S c 1 B D 8 b B M c z f n e Q E y X y T w L f Z 5 c d o Y q p Q h q h 6 0 K b 4 + X s s V t q u U 2 Y q b t p S + a h q d M v u 9 T 2 k p / i b P w 9 G d v V Y c F P 2 0 n p a / t 7 5 h z 2 7 e R z d n B v c R X E J D V F T h q O 6 O L Y H q 9 f h F P D 7 W V I O r g z 8 y E z H 8 7 k / Y + 8 + O o T 0 x H A W v g c 6 z q B X D 2 0 J d H 5 d 8 t M q C N y k I Q A V Z 7 e P g g X W 8 H r 9 2 7 k m Z Z u 8 7 6 y a E l E K Z t e 2 q Q a m R F U 5 6 T G g R P t Q F + 1 B L x j 6 U H u y p 0 j O u 9 x + S 0 + g h 8 S w b o P u 6 a B k 4 / z F P s 3 d S I m + 3 X / 5 W X J h Y Y I 4 t k g 3 + O / l q F 1 6 w Q N 2 O 0 w / H A f q Z r n D 6 O v p P Z O s v R e 8 L l D g F f c 5 9 S p i 7 + C b 6 x Q j g d 1 Y W m y 0 b B T 0 S K s 3 h G Y C S F D P w G 0 R Z v j 8 K u r b F 8 R p Q x b B R x R f k B 6 Y h T A D C B L M z 0 q x f 9 u B 2 K k w A W 6 6 d C h O G w 4 0 w q U Q j 9 k + 2 g P D o f 6 y o 8 p h A B P E 0 C N N 5 x S t K e A A 2 E 4 K F t 2 Z I a n b Y P K x S o f p L O i r 8 k r 4 7 v E f l 4 q C B S U C p s 7 q l M 6 2 n 1 Q t / H M 1 O h S 7 q 2 2 z p u I t U Q m C M h A l u x j j 3 x / Y 3 h P r T o s 9 T Y O C x 4 m v 5 + W p b t L V 1 k t j T g t f 8 x Y Z 1 B 1 i 3 w F H 2 1 d n p n G H T Z E y Y 3 w p t l b 4 d 8 E 5 G f 1 N r Z 0 U v h 5 P K I + U R Y 9 p t 9 + F x N A 1 V c 4 B Y E H E b P + i N A O L B v j D V H 5 3 I f u R C o i c K f X E d t D t z w 8 k Q J d f i d D f Q o L t 0 Q a v N b Q r 2 4 3 T y / I g a e b 5 e b B X i d f X 5 N u y i v m r t h M Y y K P V C j 3 V E a J 2 C x k J m y B 2 h r F 9 z x O S D u p y L G v U y l w c H D h j + A O a Y E 5 P O a e e f q w a T u t / q k j 8 i F 1 F O I r S T / j 0 E S Y / a P 0 8 L T L 5 K p W J 5 P p Q K Q t 8 4 m Q O 9 O n C 9 Y D L b + Y x 4 n n 5 1 h s A Z 5 Q T L p Q I l E i l q N R v 8 2 T p U r 9 d E T g h + L s x a q + 3 x V w X K v C B Q b s D 3 X I h 3 x y a 1 / 7 E b o k 9 M U k I j A r V X + o Y l M U 0 L I 9 1 y h k c Z I U M 4 Y t o s O F 7 I 6 p o 9 v w i w A z d 5 x n o a o J q 8 d F G k Q N R H 8 W T q 0 j R 1 K x j a H u x W u N l + o g K B y u X z t G C x B R 5 N U 3 D Y m t M d A N i i g a p y o x w U F h + j v B 4 E K h 5 P i p Z a 8 0 s r y q N y Z A x H 3 r g c y l c G P r d R a 2 1 o d i g E n E c 2 j s t h Q n g R w g Q a U l G E H a 1 A P B 8 O P U L V K u O 2 x E O Y E L / X g t 7 k 3 x 8 P P 4 Z D y b D H 6 k v 2 n y Y p 0 7 G i x D a / x O 5 T O B K l W q U s B A m r s 1 s g T P t 5 a + c I 5 U l O t / f r M c u J 4 a L D z 0 E H I q f C B I G B M A G z h C 6 K j a F 1 t E C Y W q 0 m z S 0 M B 0 k w K b G 7 + t 8 N s z 7 1 2 t 7 6 K m Z 1 p p 6 j 0 / M + V H O t n W c V P X M p V I i O Z C J r F P a p B a W j L / D P v S A L n 5 c + 1 b R w U q N 7 V o g V j M 0 / I 8 f P C J w G i A P M p g 2 S n a c P X 1 B q P U q z y q Q w W 4 3 t Y m Q y A f g h T v t k 6 4 G G K h Z L N D s 7 v A U e z v 4 k X Z 6 s W o F p w c 5 c t E v 7 / 8 g L m F 7 Q M D J e 1 c 7 N N l 5 e C h N o d 2 t 0 V n 2 q 3 D M G m 8 E w A b V R K w i T X u P o w U q A S b f 9 7 N n Y i g o w i T D 1 + u Z / i 2 S n t L B B a U 3 X H a U x q G u M h A n h 9 U m F 6 R K D 1 5 / E f 0 M y H T l A O 0 C Y z B K d W o z C 9 f 9 p V D T b m u A u Y M 4 L P x U P 4 D D o j d S H t J J 4 i 9 a S g z 1 D N 1 J y + Y 0 Z Z s W r 7 6 7 Y i 0 S t b b 5 B / 2 A z E Q l e o 3 4 R k 3 J Q e s A / 3 9 F x + Q c 6 q z 0 z 3 L G 7 s e S n s q a w F H M T y b 1 p E r P o e + E U v + a w M / h t O J r H z F S x A 6 p K n A g k U h m o 5 r c C h 3 T / u w E Z c E I m P F i E D g p + M e c x j i I o Y a 8 H + W D U c S E h A N h I 1 m K f A N l i O N q / v d 2 0 d X F Q + Q A T 6 O f r E q V 4 s n X 7 H l 7 F U W k w 3 Z U N O 2 Z V X x A b z b B 7 c w n 7 k z o + n p g B 8 v l k 1 Y q 8 C m r P v J o t 2 5 O a U X r G H U h n B 5 h 8 2 d z r 0 T n W 6 v t U y x 2 K J 6 e 7 K F 0 l m H 8 + j 2 y p O Q V / B b 9 Y 7 f w k l h q t M N n p q g M H H I e a w b x B n d a t G U S H x i f u U J k L b Y S / + 9 1 W S w g T w J e B M K n 5 D x U E L N S E o h u W W e O C v d z 7 Y r v 0 Q f 5 d O q 0 8 5 g t e F K c r q A T C f i r s l J V 7 M h C m S Y I U e v K N F 8 q t y Q g G 5 D H C o j Z N I C B O Q D T Q D E / V + v d O Q F O X q w Y L P F w X J 2 B u Y n r g W 2 r b q I l R 1 M 4 b l I / g Y C 4 n I C O O M O m / D A 5 a 1 o K y e V R Q m H U g w o 5 X b V Q P h a w 4 j w m B D j f A D w R L q a d U b c 7 S Y n K b z d q 3 a X Z + a e Q o k n q 3 Q L 1 e j 5 r N 4 e 8 + r Y k x Z 1 E J 7 o R q v S k a 1 N g J 0 T t B P U j O D t j v p q 1 x 0 x N b 8 V P z e D p b d 9 D U 5 T o w 8 n 2 t w N y E 4 O h 3 t I t 7 6 m u p G w N x M J d T P l p v O 8 q v q L 3 c t O A R / a N o q Y w f a D Z t M a 0 d E K m c i 9 5 m u 7 9 G H 2 7 s 0 J 2 5 + 6 Q 9 1 0 j L e T V N H a l N 4 f D g 9 x h k N Y z s d A X T g m N l K u 0 z 9 j 0 m e B G F Z C J 2 e e T p N N G H x K 0 4 K Y + / 0 P G 1 I H U r 1 g v s 6 w K E 4 4 V S L e I E z A / 9 i R 9 D I + M z y U H Y B Y d d I e F r B 6 y w n y n P R Y U 6 h O W f e y F R u / e X H 4 r U a s k r H L Z j I K 8 C z e b m s G W k A k A 6 P E g 8 g r + / H L 7 Y 7 7 2 f p u K u + Y R H K B 1 m l h s z 8 F y J l t Y 7 3 0 4 c f G k q J x i q 5 U L T w k 7 0 T s W u Q P e 8 m n 0 c O p w u j l c J S o r u m G z p Q R X L v i b 6 P Q 7 D a v O z i p / 9 K v 0 b j G o U M 2 C m Y Y O W F t H P j Q V D / y p I 9 E K 4 s K V Z B Y O N 4 A Y O i M Y e H h x Z g r / 8 x Y 2 r 3 Q G M Z J 2 d Q 7 r N c k 1 G 6 C O L k 7 Q S Q 1 C i 2 W x S L D b 5 r l w j k K S 3 U w 0 A 7 O b r S g d V S q 0 7 2 0 J x 3 T i 5 n u M w 3 b 4 x W p / m 7 B 3 R q v e 3 u q N E k P P A 6 0 K 9 o n L X q q u O u o K 9 z V p p P t b l v / P Q 3 3 e C Y n + N W R 3 V p O S K P Z p N T 6 Z B t B Q a h 1 R u n S j 3 Z N L h m + x L z v E F d H 4 F I V D q F n j s E l U 3 x k 0 D H M K d r / l E i B / 7 u s z 6 l T u l c d a h y O L r G / G D d V R q f 8 W z u 0 / V x n v 0 1 t J k n 9 V U o F D g O D y o z i Y A p P 7 v u 6 G J W l F p z Y L r O F v o i 2 d e + t V d + 3 6 O U e U A t t e v p j s U 5 u t y V n v K W m 8 4 e q j i R l N B o G o 1 9 6 f A G 1 F q H V M q N G w O I 8 + k b 8 O m B 9 / a z o x A k h d n X w V j r 2 d u C t 9 j X y l O 7 v b W 6 V b G 3 l 4 z M 0 y X 4 6 b B d m 6 t 4 z Y u + o U F e J 6 d P Q g F w u U q M B W e X Q R s 2 d A Q I v V d 8 P z 9 0 g M W V P M L j R P r U A X v F g h T 9 c x + q 2 N x a q F y W w U T E c I E F q J 3 e R x G x z E Z c n 9 q O n b s q u h 7 I b h B K 0 x q r w 0 R w R q D 3 X f G H i x f N z q 1 a O k 0 Q e j 7 S / b b U d m P H w g T F A F 6 q 7 v F V E P p 7 W m c P u g k t K q C v 0 D 3 W H W v V D T Y F x X q K J O 3 C 4 I X q A g A 7 6 3 l a D Z q 7 k M g l w U z E S a l m 3 Z d V q e w m 3 F W 9 l G E v x f a L p i t 7 O j P p 4 b x A a p Q j I T N C r 2 G G n e C o B N U E 3 L U M n G O v m 6 x X Z P I H / L R d 6 d h + m D N / X 6 u a W J 2 f C v I s x l o 1 R P F C l O B A j u s k T Z n 5 U M D 3 P Z L m J b D h 6 A G t B u q O v S 9 D r R 8 s R u k D l / L 3 9 y W L x z e H 5 s j 7 d b S 1 f M N i s 4 4 T x v Y Q Q 1 Q i I p x H p R x p V 1 6 t D 7 U V Y C x Q s e o S U / u R y 5 R 3 5 i l t F e j Q N R P 0 f n J + v 1 N C r b t Q 5 i y l U 9 M h d t u w M U I S 4 E a L r 9 x L x V Q 9 5 P 2 e X P K 4 1 M / 3 V v o G B a 7 I j N + 1 + D 0 C N A o N i m S f n 1 C u l p U D R W I p I T 2 L b f O K B 6 c J a + L n a l a 1 O b + 0 9 B O 4 2 j n e S 6 k u u S d p K T f J e p G z l J 9 m d 5 Z N k 8 Y T 7 I z 4 M q C E k Y g y o d G g 8 P n T j k H 2 u q q j t C p n b c o t j C d V f S s 4 u X V 3 p 3 p Y A Q E K p f L 0 8 K C v M G w I R V Y s N w f Y A 2 T E d d Y 3 S 0 w y e Z H J 7 R r H d F q L J T x D P X v u 0 r U O Q P t C Q t m 2 p U m K q b D 5 1 a j W F U U o L I Z f h n y S p O A 9 l S T Y p R g x a B / l Y t T Z w p v g N E b F y l z Q y g 0 G D s 7 w l R j 3 7 f D 3 + s n X T U 1 F k y Y Z d r 5 f B 3 C B I I x N v 0 W / L x E e y n 7 v E B P / v a I u q W A O H K 1 d F A Z 2 w P w s P w v 5 Z Y 1 i F a i T K s h s V Z n Y c I 1 w Q J i R 5 j c 7 j g w H U I n J f 1 a o M m t O p T i Z X G g A O x 1 t 8 R 4 Q I Q / x a r Z L W h I A r A q I 9 o D z Y l B / 8 0 b 7 D P u D k L d T i N p D a W Y d y / v d z 2 G V r R a 1 k 4 9 t A 7 G F k E Z f D f k l Z B Q V x s z o s Q I h b C Y W F q r C x v m r h t v w E N z d z K U 2 o i T L y W R L y l R f D V B H r b T 6 6 f D Q t V s D K K v a 8 m f K 7 f M w S 4 I R C t T k V O + X R C P 4 X L Y v S Z u e z 8 a j i I 6 F U 0 C n L 1 x E j 5 p o A K T Y Z H t X L e f t a E U Z m D H M Q Y e W / r h M 0 I z p x c W h M B C y B D 5 w s R U U b s G A f T 3 w 8 R F / z n 5 v k d E + 4 D d i g O n e M f s g E T U D 2 M L H 8 t I 4 0 A j 6 b d d o E L E a J v 3 d R G a u U W H 4 k R K u c l p s + + j 0 0 C Y a k c d q m U b o v 9 H K B Q W P S z s A O s D 3 w n C E w / O U z r s r M A W O 8 S t z m 6 2 w o s J 8 e g k S K e V g Q C g c n x S 1 O 6 b A E W 3 e J + r Q P 9 Z M b m 1 A m A G 1 D 6 E 4 7 A 4 m H V q W q B 4 l i O J P z O E D G g n J s L + e A / 0 W I A 5 h Y m r N n P U O / T a / N v 0 G H 6 P S U G F h J 1 y q 6 s C 1 g E W t L V U 9 z I F g H + x e X X b E 6 W i P 0 5 / f h G l n x 4 U q J c f 7 y q c V H y i v Y L b D l v 7 R d 9 E O 8 Q 9 x f z 5 q x v N K + b J W Y D e X B z U C G I 7 v D Y i B t N I r y l F 9 6 N e z 1 Y U y m 6 u C w 0 k V R N z E t C q a z f 7 I 6 U z g 4 P j Y r 5 Z C v s s W j O b I G o r W R t P I 6 X h B j c b L k V x 8 n m L E u v y d n N 8 9 r 2 8 3 A + j y F o J Q m R m 0 u F v r X w n L K 5 4 D X G U 6 Q R c x R J 6 y d 9 2 Q q J 9 s h N U 7 a I e 8 / g j / / u U V T B M s M e n z s p X 9 I c G 4 H y f u j Q w G x C F 0 1 P a b w l h g g Z S g d / x 4 G D 0 v a G R 7 P i C E C Y n 1 d x W + H Q m X 6 2 b o 3 p n 0 L X V L v A X X 5 U w Y d F y s 3 s Z Q x 1 b C 1 L l u E n t m u x L b s z I G 1 3 h 8 1 j 5 R 2 M D E f y 3 k w o T u B I N p S 2 s x Y T 7 c j 8 k B n B r b q A t 9 E j t N n 2 z X a N I a l E c I 4 K t J J W W j z V A b 8 i U Q l n I f J w H k W 9 b m S o Q Q E x i 0 Q 1 V 8 z x 0 F q 1 3 C p Q J r y u P D F B 7 c g O U M G V r H v b T e m R w m P k l + H 6 w u d 8 w y W v l 2 7 s 0 E 7 w p 3 2 a f b J J t 9 d B Q L 8 9 + o J m 5 U Y 0 0 G 9 z k / 1 t 8 U A a + B b 4 L A h X W z 7 w 6 c G 4 v r q 9 T E O r 2 a 9 Z m n J B Y O W z L l o S 3 S 8 l 1 d 4 c 8 A L u 7 D O x w K V A Q A i R g 9 X 7 A O F A S d M 5 2 6 3 O e V H D K f 7 3 Z E n Y x k m N q a P r W w h e 0 k f o Z D 0 q A z T A 5 q Y q O Q 3 b A s 7 A r 0 u i I G r T F h d m y w p N e f w a R N p k M D Y O q D 7 y v 1 G 1 Q s 1 u h R H C 4 L 0 O j 0 K R w O s S r H Y 7 k R 5 c i + f 2 0 i 4 O K W p a F 4 2 0 D / B U R G M G K D / 9 q H J M I l Z H J p x L 1 z b C 5 4 T c 9 b Q K W w s o V b E x U g Q m H c c a 4 Y U 5 o F y G 2 o E W C H e 2 f E a F 1 A 8 5 u / n j D P M J Z P W 5 R b C l I H i s 1 Z c K k C 5 2 W I Q 2 F G 1 / t h f i D G 1 e I Q 2 D Q w B C O r M Q r O J r 3 I y Q L 8 D W M T I h i 8 4 g O S x 0 6 K 7 9 B c / F t S k d P e f W P 0 H 7 u f X 4 / + Q / w f 6 t e f s h b I d Q + D m 0 y W k S N + A L C J F D L Y C C A R u e 9 Q s t U T u X T / 1 A g q j 0 / C n 8 J T Q e T A s K 1 y 4 K p b 4 K v o t r 1 4 3 j J 7 6 G + B j o E V V t e e m e l P b Z W E g L 1 7 O h 7 W l g a z T + h a L j W L B i 2 c L 7 K R L g R m K C I 2 J 3 w N X h 7 R R K L 5 2 N e S N / k B c 2 t m f n F T p B + t W k 9 B 4 o 7 N U p v 2 q / D x O d M s L a e Z m 7 5 y o M S C A Q c l L 8 b u d B S r 8 m O Y J 5 N s j k 2 7 6 y j N 9 q J C k H B p P 9 g M U + V w j k t r 8 P U s Y d R C R R 8 J f Q X h F a N S n W S I h F K G k x s m J D 6 O A W + G 8 7 f x T l E 4 L D o s 9 3 j D t 8 B 3 8 n J O c I Q q I P 8 E 0 q l k s R 6 Q H l U p t q Q D 3 P W j 7 N 2 k X k V I C I K z W i n g t 0 K u 4 t V + a h G v h B r w j l j E x C m 4 8 O T I O H A a 1 S x 4 J p B M b i U 8 x G u X K C c T D I z s N 1 D u 6 M X U T N o r d / f N t 9 r Z V S g C R C I i L L 8 Y m U C 2 m j T e a 5 H m T T M N 3 F 3 C L U a G 9 E g v G q 3 1 2 K N F + M V u E x B T Q 8 O R P 4 g f G 5 K W / T m p f 4 + B O q H v b 9 S Z j Z O A X + I f c M 4 N d s V n i S D l d t I Q 7 0 q 7 E Z B p w 2 K X / N P q y x U E e r y Y u K L B 3 m 8 c F 6 y 8 g Q G 1 + i z 7 b D Y I m R n s + Y 3 h 2 w l 2 a i U v 3 K B m g S 3 z i J W Z b Q m s 4 p 8 Y x A x Y e H o Y p s 9 y O 4 1 a G 7 D u N J c f / A y o p H 9 v r k p h c 8 A b Y i d x n q t a A W e C V 8 E Z 1 g Z C d S z 8 y 8 o G j U v 3 t U L 1 D S 3 e L w q U D 7 k p j E N 0 i a o E O n y 3 / s n X N T t a E i M s i O B Q h M V t R 8 c z I h P 2 K Z 1 M l m c Y m f l m A T 9 6 + P C J a o V S q 7 a i x j Z / X w v s s R + m X J n A i B Q D 3 f + S j P z 9 n s 0 l B q L l I q c i d u L s X u s t U c D G l f B Q c F H 6 z b 6 p d v B b Z E x r A k 1 U F T P N q k n 9 S k y F y I f I k k W d D u S O G Q w n 7 u g 2 f l F 5 d H x w H 2 w f m U F 5 H + w Y 3 Y u 8 S 3 d W f w r 3 Z r / J 6 + e f f p 8 O y Q e x w 9 U 6 L R R c 1 F X x U 5 u 2 L Z D M a t f G 5 v V Y J R P U 4 V p n E h B m K B 1 X v L 7 T V I x 4 v P 5 6 c 7 S R 9 R o N K n Z t G 4 t U G 9 l 2 B Q M X Q o T O K v 9 d L m F w S 2 1 T p a 1 8 / i 2 B m 6 D D 0 b U N X 3 E n a C 1 H q J z Y Y o v R 6 j f 6 9 H e j y / F T 7 d j 7 L 8 + e D r c B 8 Q O C H D A F 7 f U U M / Z c U a R J 4 A g G Y H o n c c T o 1 J d 7 h e n r U z Q g j d B x f P d O Z Z + H m y r A c d z 0 W t a e 9 L 2 d V E / a 1 F 0 c X T 7 h r p n y A y 7 z j + K U O G 3 b c 1 3 X D v C 2 B N 1 W H 1 A 4 b C x 6 Z e v r d N M 7 E C 5 Z 5 9 U a H l s 3 V u n 3 y K / Z / z 2 F q R R t t j v R e D G 5 3 G / M G K h x g b R a f Y i h F C B 7 G G e f K 0 w z d w Z 1 v h q o M o N l 6 J f Y V M O H W B w Q i H K 3 n 8 4 C c g H O j N m w g Q W k 0 9 p a + 5 I O H c Q F G 2 / O C R H I b k Q J I S w 3 2 Q B g V + j C p P R N o 7 9 o l / 0 4 n s V w g T a d e M L B 2 G y 0 i 5 2 I 2 k o Q k X n 3 F M b z S L N w C T t l 2 e o X K w L B 1 y P G 2 E C 3 f 7 4 M f e R f M 1 y 7 Z f i X z M C v j a b x L V L Y c L J m H Z R r R 2 c z I I d x F b C N K 5 u U 3 8 e G f h 6 u 0 Y v 8 k H 6 v r l G P 3 j n x O n / 1 Z N B 2 s a p M G n b Y n s e v s j 3 E e X C B 9 M n T 2 H q n V e 7 t D n / p f K I M c n Q I m X C N 8 T t M r / 4 V + x r f X S j b a t A E c K D Y y s B B N p t 2 f w 0 w I U s b V d p 5 q 6 x j 2 K V z 3 F j 5 0 N T o b h 3 j E l v C P w p b O V A 4 5 p I d F h j N K Q 4 R Q K D Z i 5 2 C f u T 7 G e 9 o d y z B g I 1 G z Q 6 O l Y G 5 v T m 7 E A Q s B v J 7 L A 4 L c j 5 I Q K L R V c b k D H j j 0 9 D d H + p Y 5 q 0 x o 4 B t c j Z C N X P k o o + C r g I X D w 8 9 t M 7 K w P T 0 X s j 0 + E X 7 B l W I u D L 6 Y W p 3 0 e V 9 X B f c C 3 I 4 U B b o T L B D q o w P b k o v V J h A t C e H Y v G K V b J U T d O M x Y y a H G n / i d M P g g T j r a R a q P m F I Q J E U i n N D v l y 0 6 p 8 L d w Z p g Z V t v u Z a U 5 / P 4 Q J u Q j r d j N + 8 S h E a K a S P f x p U a X m q W 2 2 H z Y 6 / a p 2 + q y N S F R q l m h 7 I V E f / 5 p d B w Q Z F K F C d Y F u m L p U Y M W d k a r y 4 7 w i 7 + e 0 f n L C 9 p / e E q F 4 9 K Q M A H P d 9 v 5 v t m W 9 K 8 P i r S Q f K 7 c g 3 o N k t 8 7 i M V n K 5 s 0 l 9 g Z 0 l A q G F S 1 4 y v 6 1 8 H M w Z m 8 Z j Q k i S f C e F s b Z g k u z q R 9 F M z I / l S h u X v W k T C z E K q d f n Z m Q K i s w v x a c r k c X U i P 2 a n u k 8 / v o U h k 1 J e S 9 Y H 5 A m A X t 3 m t V r f K p q m 8 W E b 8 g 9 r D u p S n i G + 4 0 q O e b Y t 9 X j 1 P n 6 8 r f 2 a x G P S p x 9 a O h x c x L y t g l I V d g q f w R U A 9 n 8 Q C 1 u d x 6 P M F 6 b V 6 4 n V 8 / g D 1 e K q 1 6 2 0 K R g N i c e l 7 W F A R V + I x 9 n h 7 L J Q 9 8 o f 9 F I j I 8 6 i V 8 1 B o d n S 8 W v U W P W R t u x I p U G u v T s s 3 V / j v + T N X 6 5 T d a d G d 3 8 7 L I 6 3 M C d O g B C T 6 x 7 M c z S f G H 8 O y n / u Y f n P L f C L B V H q W 9 Q v t p d 0 n p S V X 8 w m / D W V P Z s n A i / o e 1 d p Z / u C 9 K 0 l g Q i P 7 i h V K L F 9 N q 2 M r M N 5 w h j d s h J r R 9 / 1 F 9 i u K x a + u m Y z X I 0 c 1 1 5 P v i 3 9 V m p 0 q l d s n t B C 9 o z w y D E 6 e n 2 W / q S t 1 2 O k / p Z a 3 z F p n R Q i X x J 9 7 d m 2 J P J G W q L n D m c R r / H 1 9 P g + d s s m 8 5 E L L m 2 E U J F J 7 Q W L i 4 3 e / v N G i f r d N A Y u F X P V R O y y 8 g Z D / s l Y Q O c L 9 r / J 0 4 0 P 5 R H 6 1 J d m Q Q K H 8 Z j s b 4 E G D K j w b 0 k 4 D 5 N V D C z R U P L D B T q h 1 h Q D C 4 P d N o o C o q E B B L X w v M x p S i Y 6 r u 8 o 9 o p u p N 3 l V H 1 X j k / D i p E + 3 l + X B s Q I + p 9 G O W O z i R V L 2 K q n X 6 2 x S f 0 d e X 5 e i s e m 3 P E O / w F g 4 I 4 p t M 8 F h y w O C A X / I p 7 M Q M M G + 3 f f T u 6 y h g 7 P 2 B M O s t n I a m F k R A J s I O 9 U c b a 4 k S Z J Y i 4 X M F 6 Z 2 q 0 n Z 8 x M e 5 x S l Z 2 a G i o y P v i / T 6 r v D X X w v p w T K M C r S A w o H X 9 K N 2 S 8 M h a n S R L c d Y 4 G B f w F h 0 m 5 9 R 3 R P e 9 4 T h A k h U J w j h Q u g g s g i y p O s h A l E A i m 6 l X l H m J 3 x Y G j q w g T C U T 9 1 k D Q a A 4 Q J i V 0 9 U P + T A E 2 F 0 i o r o t E o 3 V 3 6 B Y V p 7 n I F V Y H m i P i T Y p G b j 2 4 p j 8 r o 7 2 t D 5 F F N w x e 5 0 L Z I P e p Q u T O c k 1 E 1 l 5 7 C Q Z 3 e T l R t C 9 P T 8 6 s T J o C o t R k 3 e K 5 t r r I Z y h I X 4 H l k B c Z 3 e X V D C O e T b 0 r D w Y + e w f X / 8 w / F P m r X N t g U 8 / m y d F H b Y Z H x 8 s D Z / 7 J G P p S W P z 8 P 0 x / u N A l N K r E f B u p W O x m R u 3 K S Z + j 0 U K E x f W E C 2 I r i P y n Q z F 3 r / u F I B y C I Y t R E 0 4 k / Z I a d 3 n D Q V G j c q P p Q a F 5 i l P O B g K D P u l r E 2 + r W 6 L T 6 + N J s r j Q v K B G W W 5 O B 0 9 p P b A Y N x n e G r Y + 8 t H c Z 1 d s v f 0 M 3 k h + K 2 6 i U 9 5 W 6 F F m w X g R U j i s / 0 E r i Z 8 q 9 q w F H I o 1 b n F U Q n c X i a K d 4 t 1 n j O f y o R e V C l u J z E V q 6 m 6 F I c m A h w D r x / O X H 0 3 4 q y u Y D i y D U + V n 5 D n W 6 Y V r N / K A 8 b T z j B A p g Y y A i i g B t m d U c 1 + s C b O 5 8 D a V E W L m 7 r v b V q J g J F M b 3 o P x A + C V m K 7 2 W c d u 2 0 a d v 7 + Q Z t f 1 Z 1 q r s Z A c w O Q J 0 c + b D o c O t 3 Y C z i S v d U + W e T M w 3 R 2 G f v N D g U 2 X z P Y q z F o v M X M 3 i 5 h Y k z + 0 0 n V G t J O R O x 2 l L W A 7 w 7 f v 8 R 2 g z F w g b L V y s w e f i P / L N H l + 8 B D 0 / + w 1 l Y o e U i p 7 w 5 L p B F + V h E 8 E u C E L A j I O f g a J S + E 6 q M M H x f 9 2 E q d i Q H d i l Z E 9 c C A h T o + j + 1 B A j Y a q 0 z + m o 8 l C 5 Z w 8 I E 3 x L M 3 D o 9 u b q P V p P v E + 3 Z j 9 i r f E B z Y Z v U a k 0 O D / Y L a q T n f K v U T o g 7 2 5 W K y T O e V X H b 8 O t x m s n T M D K 3 N O C g w K w 2 x r u B g Q G + / x 2 C 4 P x h r + E 4 m J R C K 0 8 t v f g 3 F C Y A I b M 8 / 3 O / x X P 3 T 7 7 l L Y W / y Z + o X J c e J t f M E 1 3 d I / r U T U U s t q I / b + 3 K q v b n b z f V Z d Y r B w T K A h L j J x V D O J N X X S t d c H a a l 4 d x l E w + C n d U T Z a s F t Z T W x D m P K N P T o u 3 h d V D P F Q m 5 Z i 9 x z 5 g F Z O t h 6 Y g g C + 1 j Q p S 6 e 0 c 7 5 O 7 6 5 K V N p p U m r z 6 q K M b j k p e c X C q B 0 r F C h g Q Y c V I j R N s E 8 J / r H K K 5 q x 9 8 8 i b f x S j u z p K f D C L A Q K / g j 8 E t j U a v F k t r p J h d o a x c N Z q j b n 6 O b c 1 / y c E K u 9 0 d U v w Q J V q N 2 i 2 x a b 5 Z z u G k U N o d W h A E 6 A 7 4 b g i D 4 P h p U M u 2 Q x W e E T 6 e 3 o R q 5 N k V n j S Q + z D k J v N s l R N l N o / k u M q 5 Z e X 1 4 B v R 5 Z g G c j G 2 y m R c Z W g T u p x I A j / W z n E W 1 t 3 B d a T A W H c k P z q N r H K W g d c F z I 0 L x U p s T y d I V 1 W u g X Y + 3 C N g 0 O v s v T + n v m h Q 2 X Y X N R H 8 b / q W 1 u W 5 0 Y + x O D 4 1 e 2 z z / l C + V h k / C A i v V V 8 l K X N h e + p H Y n y o L S Z J P J T 6 u J d 5 R n j + J k h X U K d u J i 9 Y k G R g d u k g B B 5 a Q 2 N i d l J f h P z l 9 Q p + + n Z P h c e U S m 3 k p T N F R U 7 s n A y R 8 3 0 b N s A c z Z P A b o p 9 O / C h N Q 1 V L Q W n v F 7 2 g x 8 i Z l 0 m l + L + e D g m t Y e F m k 5 E q c / E p C 9 H V D n 3 + C 1 s i 4 P D n G i E a 5 S Z G k u W Y e y k M d V x + x J m n Q R e W 2 r Y S u F W v J 9 y 5 z F V c p T F p U j a M y r o 5 L j 7 b X g 0 r + m X l t n x 3 M t k u c F O / R c v o n 5 Z 7 9 i g S r S m h t f R 3 e t 8 n m T 6 v d p q 2 V d 8 V j i A i C i G e O 1 u f f G N u F V s v T Z y 2 6 s x k g r 5 v C w 2 t i X B B n U u r 5 J k V n r M 3 c o d F Z i b 8 t / p 1 P D G q 4 o J W K d W e t b P W 4 F a Y / P Q s L U 9 E u E C Y U n K p 5 H C s f x w h k 7 f W g t L 9 Z c h + g g K D k 2 X T W A 2 H C s S r A S d U H h A m l X P B X 9 e i L V X 3 R N i X n f C x c 3 1 K 9 U W e T r y 9 C 7 C 1 P n n Y O n 1 P H Z D + Q E Q u + z i s V J n x n F L J a g U M B t e z k z Q M 6 b s D 4 j W P o E 6 D h i I z 8 h 3 C i P Z 4 + p a O H 4 r 4 z J l s p 8 N n R C c m p 4 4 i C U / T i w 1 8 5 3 U 2 s m g r a c n y E s z r N y a K S W z y p j U A 0 F W 8 g f 1 r 7 4 C h S n A C J 0 x q h / f W g 9 y A I B N A I h k 3 h a J i y 0 h M W J j l K h x M 8 p O A 5 t V l 7 2 Q U 1 b 8 4 + 5 X T B d 1 Y L W S E 4 T Y n N O / a L k Y J B J A 7 o 8 3 Z X 3 c 8 C t Z t 6 h h 6 J B t J i t c Q P b P q V 9 G P l N 8 7 B U S V u w B C g 7 9 2 k U b 5 J / h w X D o M l N S Q q 7 J Y p v j i Z A 4 4 e g H 5 v S G h 7 g H + l b o Q F F 8 5 t X 1 R 3 O x U q g K N P o c H 1 Q m W 0 r w m a S W / i I X g x T k v h p c + f 1 i m + E p p o T K c J t n c g c o 1 e j E j B a H t m w G d G C R 0 2 h D q t D U R H L S M h U a l e D F s q K I S G z 6 a C W s G h v 8 Z J B S p u I 0 E q b k p w s B + q w q r 9 q k 6 u s A u E G V G / + k W b M j e n c + I 6 q h S 6 v S A V a y s 8 k X 2 s e R t s 7 w 9 a K E O o k P R 1 C i Y V p h O a 5 K t c 1 L f F v 9 H c L U p W 3 q B u y T i A s F d 8 Q O X K c H B E T z 3 b o I U 3 r B e U Z r d M R e m A r Y r J N P m k o D U b A l C I 1 r p p q w w L 5 f v j o B A M 1 P j p a R r k B P E 3 2 g X N c g u 8 H P K V N w I c V r 6 X H 9 T Q 6 s Q p 5 D f e y H Y j 9 a E r o X p d w E H L 5 c M a + d Z n R L d T b e R o G p j t e B V b G / i t o v 7 x h 6 n p + e 4 w K H K A t X y D W r k u J b b 8 o t Q H d A s B C t c X S V o d m O + S J F G C 1 m l x b r Q t t Z Z a q U 2 x l H n O T P t d r D Y d T o s X O b 9 h i g a L o F k H W A g J 9 u m N A 8 L x p + d h u p c 8 p r W l 4 f B 4 4 b h A m Z X R 6 4 L T Z d A 6 H K D R l b h h B P J T M F W M h A k c F s x r s q 5 a m N o 9 J C + n O 8 m 1 B G I B c b A A K i f Q k m z a m P V Z a H Q L 1 O g V x m 4 x N + I 9 9 I 3 j Y W + X u i I y e V F 7 J h 5 f j b 9 D v g y b h y x M z c N V 8 l R l j Y P y p L y 0 S 4 1 G Q 9 w 3 I y B Z F 5 C G v f J + J z v l V J O C f N x B 3 i c q S P S m r l V 7 7 y W b B 3 H D M I P g r S y M J m 8 j S e N o r y p M g K 2 b 8 b 6 O U R S q 0 w 3 S 7 f k v l H s I Y L y l 3 G J b U 1 S l X y 1 B b 5 T F 6 e o E C s u B b 1 5 e u W F G 2 A j w O E I t 5 9 F T b g z y X h A q 9 c c J q Z t R q p x V a T 5 2 l 5 b j 9 8 n v C 1 3 2 c g + v H V E / X q f Y G Z r r I M m L 6 F W P X r z c v q y w 0 F M t W 5 c y x f y z Q j P B 5 E M 1 R U H a p 5 L k J p A 1 H i S 3 E + G e K B f 6 8 / M Q f c Y / K m i I a g b 8 T X 1 l v h V G K Y U a m 8 f H + z v U Y c 2 e z w 3 n F l U 8 u d x x X 8 0 X 6 f f 4 q E 3 f O 9 0 m H V W N i 2 W b U o I d R J h 9 w x 8 W Q v j o N E B v G 5 6 0 g O d i y r 7 e 5 C s 8 8 V l D 4 Y S H S R r d m w E t W + m c 8 k T 0 0 O 7 F G t 1 a 0 D d X k c c J n W F D n i S l w y v y w z b I b e d p d m t g s n R 7 k h A g 7 T b 0 H g 7 Z K 6 a o n T 6 l m d q b V I 1 m K S b h h P m k 2 G L e 5 5 U X / 6 V v J n i C K X / k E E Q S J a l J s d j A F 8 V r T s O C 6 X Q g J L K F h d f z B 4 K W e 6 x y 5 6 c 0 u 7 C k 3 H P O 9 p M f K Z X J 0 B y / R q G Q p Z n Z 4 Q M n g O f w 4 s d + 3 C d r l I u q T 4 m g 9 C 8 b p q B y t 9 5 F C c 0 g w o E s O 7 4 I n G y f Z k u 8 H l W z q T 3 F s b d G 6 s n m R d w / T y G v c b k N z N B a J y e e 8 y r J 1 7 z k u c h T 5 q a s / t V T N 6 Y J t A / M P 2 g s j H G X J K p 2 5 N W v h V 7 r n Y E 5 l g m t U T I s 5 6 7 s 0 K q w I C a G f Z 9 m p y L 6 R R i B f n 8 o t I 3 F h q t D J k m Y V l i 7 N R s 1 m l + U F w M c 7 x P 3 L w g L Y 1 L y 2 X O e 4 L N i o Y D 9 5 / X 5 a L 8 g H 8 B 2 F R S O q 5 R a i t L O 8 y e 0 u L z K j / C 4 J I e P F v K q w g R w 7 p L a X F J t m A I f o t 9 9 j x b Y f M A q g A o I l B i V G w t s L 1 p P L r W 6 W t 2 v h w M C V K q d C x 7 c P e W e D F Y u T D A M e q t X Y X / C O g J 1 1 X R 4 D q n C B N w I 0 1 9 f W P s f 4 L K a m / 3 V k H d g p + u j Z o W W M z O q k Z N E G F k L a g Z T I X N N Z 2 T q T F J 9 E I s n e E W X F w F 8 H z + F p i J M Y G Z u Q d Q q l o u D a K m a q 7 o K Q j G v G J / 5 p W X + X k n x 3 f S M j J 5 6 p p M W 2 K t o t L E Q + 4 j q 7 S D l a n 1 K R s 5 5 Z T A P a A C s u B A q N c G W 8 g + v r n 1 e j 7 V + Q r 6 9 o / x G J u S d T s j a L b 3 C o J Z R Z U 9 T 3 j 8 O R J 1 + Y 3 G g A T Y R 6 q N i W i G K B H H B h k 0 j H A 9 k F 3 / Y J / w / f W 4 l H V 7 l h V E u R 9 K C 3 g o 7 + W / Y l x r 9 3 u O q F M z A B F R T M N 1 + m 5 J B + x r W L l 7 v I C 2 A x D 6 0 1 F U Q C M n a H l r 3 / P R E + F J o m v n g Q H 4 / 9 F I f k R 4 r 5 x u n W c A k 9 H r t r 5 T a g l m / 1 1 m 5 v 9 d F A e c 0 a R g 0 v U Q T F a N F x w i r Q 7 w w y Y 0 i T w V p W G v r K b W O T e s D 9 b D r K 0 A C E v 6 x F p 8 n y J o K Z s s A t K H 2 8 t z o 6 t U a Y 7 T y Y 9 e 1 E 3 0 Q 0 J x S M k 1 Q E V K v V c Q E B 8 v K Y X n T R u 2 J v r q + y a Z e k g U s R B 5 e M N 5 f l 6 8 j d p 4 P z Q x M l P + 6 Y x 2 r r 0 l 5 / p H P I n I C i j q B f H S l P a C 1 r g O z F h J S 1 z g h i u 0 A + D 7 I x g N M L N S a 6 W v J z M A k z N V 9 v H L L 9 7 X 4 e a I D j J P c K s 1 4 y k K o T q r W l S y p m 2 G q H M s + m P Y o F x U E O b D g r S c / o J W 4 H K W F l t o 7 f W a r z g + 9 3 e F f O Q i e T Q T 8 7 7 5 B 8 r j L W q J W r d D + r p z Q v o o D L B A J 1 R 5 k b m T u g c t n Y E J g 9 + I 4 y i 3 7 j d S 1 k Z x B 9 N A j z J x U Y J V i / n l x G z 9 J v 7 F d f 5 W h c R W z E + x W Z s z D s C h S V b P x m F i o N Y s H e 7 w o j T e N / v Q 0 Z N p q G u M C W h 0 v W w s d i o b T t J c b b u W l g m 3 q A L u i z Y g v h a l W q A v h h Q m q B 3 4 b L I F S S z 5 U A M n e 2 2 v 3 T b f Q 6 y 0 Y F C T j t V F X d 9 V A w 3 k M c l 1 N N l E X V 9 b p 1 h 2 5 Z w Y + j 2 T Q Q M U u R g t E p 2 W y 6 u o Q s o w s M g b m I x v H b i 4 r K 5 k d s P K p I M i h L T r F d u q w J s o X Y H N Q P d w Z k 0 r V Z E Y r 0 n X R r o z P r G v B h U S F O 3 a F m g H T 6 9 7 i 6 O q P F A O u w 6 P T I H k 6 W 0 J I o 7 4 M P T q 4 R x u z Z i V J f a G p 0 P U X J q T R R B D b + b P y d Y U J i v d H Q a m e m p Q V / 8 L f K S E y 1 z T + 7 i j L g j + l t w r V o 2 H d g J A + d j S 7 Z W 5 x 1 C + b p H c 8 K i X c 4 v 3 b y 5 D I D G M y 2 A W m i J 2 E s O q M A t x E t M j K P M B r Q l v J v Q t k T T Z J h 1 i E 3 y s t 4 w S c H Q o t d 5 P k q 7 1 R z Y a V H U n I z / l H f 6 I j f g d n G t c B e T t M f G j m g + I x 3 R r T V x 4 g h Q E / y S x w I F U G 2 h C W A v p 6 6 F G L o i O R C B W 6 z / k 1 z b 8 7 / K m q 7 o g Z C J p b f N 6 A c C O w F 2 9 a o G j W 3 d W T 0 S 8 Y u U N 7 b o 7 n 2 2 f 5 v v a Q Z i e M c 4 6 N K i z Q / + 8 P W 8 5 W f r f g 8 6 0 m 3 u V J Z F 6 H N g 5 0 u X H T A Q n m F Z L B 2 P S I Z h 8 o 2 H x v T Z 7 Y D w 4 C v C L 7 5 F I Z f m l o b + 0 x Q C i S R b S v 0 p y l R H j 8 h Y w F Z m k u O o g W w n x H L l F t u G m 0 S R J C b P a 1 q n X k j i S K R W N C w O B P V d n p T 6 e c 1 x c 6 A S V u a 3 y 9 J k U I J n + 3 0 3 L c V U M g j M 3 f d 0 L 0 m 1 t y h D a 7 X 6 R 2 V a K V + + P z o u g e 5 h o j g R k H h A m b A K 8 L 9 J + b h O a F u 3 U O W g Z a A y d D / P c b r U t h A u + v S / T f d 5 r 0 y c 0 W C 1 V X H P M j l l P + O a 4 8 E s I E s B f N D i J I p P w 9 f t D y O o g h V u 5 7 0 V N B 8 3 v 8 i M M c d I + p P 7 F w k o K K D w V n / O X L l 3 T a e D R S m o S J N 0 3 G C R N 2 Y N s h 3 9 y j k 8 p j 4 d e 6 A Q u N 2 m i o 2 + l S L B 2 2 J U z A i 1 y I X e B w o 7 J W p c k r V 6 v t P K 8 A 8 + Y 6 S I a W R f P H S T j w B K n 4 o i o a 0 z v F 7 H z g / 3 k R E n M X / F x 3 e g N 2 T a u l Y H 7 v Q A j N K D f k U p q T m v H C I T U 7 l F 4 f z e e h W v u P z 4 y T z j D V c S A B F l v 4 U s l U g s K h E O 2 X v q V H j x + y j 1 U W W m s S M 8 8 p 3 x 8 F R t o Z f L m n r w K R P x C O P r 2 R + m A i P 0 p N Z u / / c G L Z Q 0 K P F y 2 V 9 K A e C g 7 y 4 f E 5 H Z x V h e k C 4 H B r K 2 v D v I r d n V / j l c p Y K C / q 1 n 0 p b H Q 8 H o v Z h j B c / I R m f 5 d b b v H E S 9 + O U 3 H P e J s K V n q r 7 w F X 5 O F x Q A Q C c K o f 9 n v 9 7 n Y L F o k h P e p S t y 8 L W T h Q E f 8 C j P F Z + T Z d V I b T D s m I 3 I y y 3 a 2 J l V l P q 2 C + e H 3 A W t M s K r m 4 t C x K k W D C p J M Z 4 e d g k 2 J s q c H a 6 i F V q m X l m d O j U a / R z n F e L D Y 4 s B w g i A J N i N Z l e n 6 x 0 R Z t 6 2 B e C z P X 3 x d N K 1 X 3 7 4 0 F + 6 7 M Z 8 / D I t G u J 9 x z V v v n y e f O + / / z I k y b P H H m o l 3 6 + i D k y s c x 8 q f C v j g t K u 1 / 9 X y x G + S J 4 6 V P N 9 3 7 U x i 8 G d Z 2 a Y M 2 U d n 6 j m j R 5 a a 7 j x 4 4 q N W j N q X W 3 f t i I w z W p S G O a w 9 Z Q A f V F e g 7 k Y p C a A Z / U G K t l A h f 8 C 0 c 6 z M 8 a T a S w 2 Z 4 a b d B q Z v m C V U z X w p B E f i P 2 t w L F i k E Q B q s t V Z j 7 1 I i Y a + S B T u I 4 d f g Q D c r s D D h s 2 j e 0 j V 7 e R / d m O m a L l x G Y P c z 2 j h / s j k Y / 0 q u R g d S W p S d 2 S l r 8 q L v + O 9 Z g G 5 m O t S Q v C I E O y 2 a 3 a r p X q p f 3 W x P J E x A a A / + v O i 7 p 2 c u u m k p T P V O n i r S c K t h M 3 C B k 2 t B K r 1 E Y n H 8 o D p F + 4 o r s X c g J s o 9 9 o + U b f J a U q y V 0 N d P L 0 y r 8 d H 9 a R 3 J e p X G B P 7 L i 9 G F A j l E f V 0 f z C g I 0 3 L k H d v C h L p M 7 O a t 9 b L 8 r 3 m F D Q 7 0 R j 5 w G s I E N h w K E 0 D / E q 0 w 1 U t 1 S s z G 6 N 6 i 3 G r A D D U i 2 G j z m E E b q U 9 F c e y i z b 5 v e v T H m 6 i k d e U t V 8 F i o n u p 5 u 0 S 9 q X 4 e 9 v 3 H 9 F l K H U r Q s e P j 6 l W m b K 5 w 5 9 d G 6 g J + Q b V 3 i s Z t M q 2 p t G W J 7 f R F p t Q c n z a 4 c 5 8 l 1 7 a 7 B C 0 F H 6 H 4 n G 7 b d W g 5 w Y L N G r 5 5 O q X 0 Y t 1 c E X 1 d 5 M Q j o e p k K u L R Q d H t w J t L h W 3 s S t D X Q T Q j k C r 0 Q U 4 r g P 7 o J y S i c h J W T 3 x 4 J x y S + 7 g C t / s L z Y q s O 0 C G 1 v U q T l c j r C 7 N B 6 w 7 2 P N s j k M l u + t U N S k 7 M Q t c P 6 1 g R o 4 1 U 6 I B I 0 F H A G J + M L 4 + j l 0 C 7 r F K 7 q d 6 G s w G K B C o S g i f k Y 7 f Y c f k 3 O J e n J t n P A y m G T f 7 g f o d 1 v j i w q u G w j H / l f D W l V b e Y / b 6 q 4 M g H 1 t I y M I a X x w E L R U c U b E N O c L m b H A m u R X N 1 t D n W I m A V o J i U r 8 4 B X R 7 Q Y / V 4 H E g w W q R 3 U q H U z f I Z + E g 5 x x x 1 6 p o A y M T X D U k J Z / s J + r B 5 1 o k 8 k E L w I e I T y I 9 k G 4 8 C 8 i g j 1 l w 5 8 W 7 Z Y U F e w s g D k I w l e 4 5 W J S w i H 7 p 1 n C Z D S c f T h b 5 5 9 7 w 4 e i 2 W H c y o p r i 5 Z P d p p l 2 A E r u x Y k T + 2 c 8 + O K y 7 H w k S / o o 1 5 3 C i F K C 5 b i 9 9 m U k C d 0 p 2 d c U 3 h U u C / + b U q y y Z f R H K A G v N H x Y X e V F + z D I C i A g l + 0 L 8 b P J + z n G h E M B k X C N x w O 0 / H J i f A r V e E 6 O R 6 t 9 U T N J k C 9 p l q 7 i R + 1 1 C z C p t L r S r v t r H r D d D l H l v j z b W c 1 T f q G 9 9 O I s L l B m I A K h 0 U v l V t e A 6 v d G a q P l r w R p s R S n C 7 O T q h 8 a N y D Q Y v b 5 G f I G 6 M e T l 5 m z P J R q 5 n H 1 G B h U v e l 1 a S C + B d c P M 9 T O G X f t M a W h 4 9 Z g F C + h F 7 g d v q B Q 1 u t r a y K H b 6 J R E L 8 G + d / 9 S D A A Q F C v a Y R C Z c J 2 K s G U c 6 t X z u L A V j O + N / d b t K D Q / e h Y o R Y 1 S 3 v 0 8 L O B I U J q O Y v 1 t I 9 S o Z 6 l 5 b P w e 4 2 5 b L O 6 / v 0 2 n B x Z Y 2 S a 1 H q a a X X A J j Q O B r V D V Y d q V Q i g T J t L f 5 D 3 F 6 O y R o L a C v 9 x 4 E K B J R B 4 Y g X 9 G O A l s I B 4 n b Q O u E w A 5 M s U N l s T l R Y 2 C U a v h B a 7 n V j 9 + t z i i S c 7 e G y F C i M 1 a T J V y c X d h x 2 O 8 p i r x K E y u i 5 w Z k t i k T t 2 8 W X m L x v p z w + i o a t G m 7 8 x o X o 3 R G t b 8 7 w 6 2 d u D c L a 4 x Y h 9 A 3 R s p z s 0 P L s s 6 G O Q n a B 1 o p G I 9 R s W Z v 1 q G 9 8 c u Y X n 6 1 c T 1 K r V 7 3 s p f E 6 8 O z z c 9 r 8 e F G 5 Z x 9 L g Q L v o 9 f b B J x U n y i 3 R k H V M z L d + B m H 3 Q Y p q E Q w O 5 0 C L P I 8 c y V Q J g R n e l R 8 M d 7 0 U x t l 6 h 1 / K 4 r N Q 9 F U Z R w w p b T a C W j P h R o n y k u 6 L q t Y B B G 6 / 8 O d F r + / b D Y D h I l P K + g r b v 2 K o V B I m E v V a t V Q 8 y D g h W j y G w t N q n X P a C n h 4 3 8 v h F C 9 D t S K d d r 6 7 S A 6 7 Y S x A m W 2 + c 4 u 2 C R n R I m F K R 3 p i c O q r Q 6 s x g o G q w r C h F X N C g i T H X v 8 4 i I v k n F G p 7 h f w h O h p V l l O x a a G v m p V t n e w v P W k m S p M Z C r K T Q P 6 P v T A 6 o 2 3 6 J + d 1 A w a u a D r M R / x g I 7 3 P g E 3 W N V x o 2 I U U Q 3 4 V P 6 + L E C x s 5 v a C u E i d E v 3 K x G U Q X C D H 8 K i W G j X n / q A R D o 3 9 f u 1 U S z T R V 9 Y 5 p X Q f V l f C S p b R f L V s x u E P k F R H 0 6 B T E 4 0 c A M m 1 7 D Z h E m s z 7 / N Q 7 U a l l V D 1 u 1 4 b U C u T E k h o 3 A 6 l p r + 9 g P l L d Y W N F p d K h e b F J y 2 W b S U / N V 0 G Y N H V F X U x 3 a K X 1 H J 4 V f 0 q 8 2 2 h q / r U 8 H l e 9 G J t t c 9 D b F / M a n 6 X U r Q f I l Z C H / 5 2 6 Q f m k S s Q M I j 5 t F 9 F T 1 B k X z 9 5 0 g f X r L m c V S q 9 X E 5 E R U U I 9 Z i w O j 3 N V 1 c v o t a + 3 B 3 l h H T F 2 g 7 I A V 2 o 4 v Z A d o L / h L W i D U T n 0 3 F N m i u B K W U r W F Q 8 3 k y b u b Y 1 P T o I + 2 I f y 9 W g U v 9 Q i H O Y / x P / i 5 X + 4 F + L N 7 R L u y D 9 f b h n 0 f t O y V v x a n E l 4 e n I Z O V O x n G d H v 8 h g o L 4 h T J d Z M r A C r B U W g + 0 y o n 8 S J j e M + q w o E C g E K R A F V R H 8 G R Q N A q H C t t I n e V y 1 Q R 1 9 J t P o L d 4 G k s X p i W k l Y l a / 3 A 1 M T J q A X J q z i B V 2 / P z t g 7 x L M R U S 7 I E z Q o r j E I S d J R / 5 e I f a p a s E I X e w 1 q d O y F s S 5 e J 8 + Y E H 6 + M Z 4 Y Q L 6 n d L z 0 T v K r V F O H w 0 2 J p o J E 3 C 6 d R 3 1 k w j g a U t w A F 7 l x x P / i B k N 0 y + X H / T N K 5 f L 4 p R 6 + F d A z k d t U p x N T H R i s i N M 2 q a r V 4 F b c w 9 c i 4 Z y a 4 6 N 4 7 T q o y V F k 2 i j R J h 0 a t J w U i b 5 7 O W j K k X n w + Q P D p u 8 S A o j x O w 2 T 1 e X 5 A a g O M / L j N O n e V p 6 w 9 g c 1 D L W W j D 5 3 V F R j t L B H 4 I P j J 4 k i y b t u 8 7 P L 2 h 2 d o Z 9 0 p Y w o 0 P B E N X q N U q l h r u u v i 4 c f d V h D T U + e m u E r S v 6 2 f Z k t X d O J q S 6 S c w K F K o i 0 q Q K E w I f 2 p B r J r i h 3 J o c F E X C f 3 B D c p X 9 q f p o I A E t g y d J e k O Q r I S p c l y / F K b a m I i c 2 g r N K e j 5 D n 7 N P t X W f N d U m E A i E R e m H z o q Y f X 3 B 1 g Q A w H D g M W / O 0 J D 4 U h F m H Z w / H M 1 + Y h F 9 C N A 9 T k m F P r Q 6 U 0 r u 6 g R r X F m H n J H E D w 3 7 w P 7 G 7 V h O F s p 4 k v z o j p e K J 2 A L k Z 2 j p f s 9 b o 8 Y Y Y n a K f Z I T 9 C Z X q U l 8 N G Y L X 3 w z g K r X 3 K h G 4 o 9 w Z k n x U p l k l Q M B q m R q F G k Q W 5 P A q M C w B h V + u S V W N I k 6 F U N R s q K z A 2 + s S 3 H r V o F u V K 0 M 7 Q V l 3 W 1 M h b v W 6 4 1 1 B E / w / 2 N H y b x r l + 8 A A A A A B J R U 5 E r k J g g g = = < / I m a g e > < / T o u r > < / T o u r s > < C o l o r s / > < / V i s u a l i z a t i o n > 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b 9 e 3 9 a a 0 - 2 5 7 f - 4 a a e - 8 d 0 c - 2 6 a b 7 8 e a d 8 e 7 " > < T r a n s i t i o n > M o v e T o < / T r a n s i t i o n > < E f f e c t > S t a t i o n < / E f f e c t > < T h e m e > B i n g R o a d < / T h e m e > < T h e m e W i t h L a b e l > f a l s e < / T h e m e W i t h L a b e l > < F l a t M o d e E n a b l e d > t r u e < / F l a t M o d e E n a b l e d > < D u r a t i o n > 1 0 0 0 0 0 0 0 0 < / D u r a t i o n > < T r a n s i t i o n D u r a t i o n > 3 0 0 0 0 0 0 0 < / T r a n s i t i o n D u r a t i o n > < S p e e d > 0 . 5 < / S p e e d > < F r a m e > < C a m e r a > < L a t i t u d e > 5 4 . 0 2 0 7 0 5 2 9 1 9 5 0 4 1 4 < / L a t i t u d e > < L o n g i t u d e > - 1 2 0 . 1 5 3 4 1 8 4 8 0 3 9 2 1 3 < / L o n g i t u d e > < R o t a t i o n > 0 < / R o t a t i o n > < P i v o t A n g l e > 0 < / P i v o t A n g l e > < D i s t a n c e > 0 . 2 0 7 9 0 0 6 0 4 3 7 5 5 3 3 9 5 < / D i s t a n c e > < / C a m e r a > < I m a g e > i V B O R w 0 K G g o A A A A N S U h E U g A A A N Q A A A B 1 C A Y A A A A 2 n s 9 T A A A A A X N S R 0 I A r s 4 c 6 Q A A A A R n Q U 1 B A A C x j w v 8 Y Q U A A A A J c E h Z c w A A A 2 A A A A N g A b T C 1 p 0 A A E R d S U R B V H h e 7 Z 1 3 n 9 v G t f c P e 2 / b q 1 Y r r W R Z d u y 4 x Y n j t O f e t / z 8 l 8 S + a Y 6 b H M u y Z E k r b e / s n Q T L c 3 4 D Y A m C A A i A 3 J W S + 3 z 9 W Y v k c l k G c + b U O e M p 5 s / 7 Z E K u / V K 5 R T Q b v K X c e n U 8 P Q / Q Q d F H v 7 v d p I C P 6 I / P w v T f d 5 v K b 6 + O u l S g S C B N H v 5 v H F 0 e z Y u q l 5 Y S P W p 1 P B T 0 9 e n 7 4 w D d m u 1 Q u e W l t V R X P K 8 n 9 a h 8 0 K D 0 r Z i 4 r 3 J S 9 t F y U n 6 O n k 6 n Q 9 V q l d L p t P L I K O W W h 0 5 K e I 0 e V a W H N B / d 4 r E K i 9 9 J X Y y b f H s S / r 4 T o k 6 P 6 N M b d e o 0 O + T 1 e s X j P f 7 u 2 c M O r d 6 L i P v / G z E U q D 4 / 4 u G 5 o w p U S w p S k N Y p H i I K + 0 3 l 7 0 p Q P 4 v K Z 9 t h 6 v L F T I T 6 d H O m Q 4 s J 4 8 k 3 T b o 9 i X K N X V q I 3 V E e G c + z C z / d Z i H y y X P t k r 2 C j 2 5 k u k L o F u I 8 6 b N 1 8 r T 9 F F s J K s 8 g a n e I g n 7 l j o Z u p 0 u F Y o H m 5 u a U R w b g q j w 8 K d L N u S q l A m v i M a l b Z w G K i t v g 0 d k u v b 1 4 U 7 n n n l L D S 3 5 e K G L B 0 b n w 5 V 6 Q N q R d m t 9 Y J B 9 W v f 9 l 6 C 6 3 j H Y C g 1 C g T X O x v h C m u u S h b M 1 L + b r 8 M w 2 a / J p Y 2 Y 3 Q f x Z o J 1 D h l X j h i o T p 8 + 2 Q W G 0 B B P q w 8 i 9 q d I r y A 2 P A d 8 H q f X d + V J j A B g s T v h K E C e x K K Y o u B 6 i v v i F j J E w q q j Y A R 6 y J s i y Y p Y a H y s 0 z 1 o J t F q Z V 5 b c 0 J E z g z u y o I O b a O 9 T s l J R 7 9 k h F e o b C t J v 3 0 O r M 1 + R Z r l D l p K Y 8 + n r x n B c 6 u / T 7 P e p K k n L P H q Y S U W H z J O 6 f F 7 e 1 p k 4 0 0 G f h 6 t F M V P 4 B 3 Z 5 u 1 i u 0 2 e Q x A 1 q m w 3 8 H o W x 3 P e T j p 7 Z Z P i Q D G f l y j 1 W j g l f z k v W 2 + e u 7 B e Z M r + + h v 7 0 M C Z P y Z c 5 P Q W + U M m F 5 1 T c D 8 g C t E + R F x 2 9 j n c H z 9 1 l b Q T 6 O y 3 7 a f d a m A q / 8 q l x 9 d z T Q W C o S j 9 d 5 b Z d / V 6 H T S o F W 2 X y c Y 8 H s e / Y p F V 6 k R H C B n 2 U + J i F / n J 5 e H C n 3 Z G a D m 9 T q V 5 R 7 4 5 G k t n J r m G a n R f n G B a 0 l 3 q V Y Y J b S N 5 L K b 1 4 f z q u 8 A N X s a 8 0 f D 5 0 J E z D 1 o b A y b + c 7 N J P Y H + s / Q T i M V m M g s b A E 2 D z Q g y 8 2 F z P W M H g 9 T B 5 o R G i i C A v x T t 5 P d + b Y F l J 4 c h Y Q K 7 Q b H w o a F o v C O Q v A w + O g r A X 5 I + J T / u p m 6 3 L 1 3 c 7 6 h U k J g V 7 i f 9 9 e N h 5 g T P 6 7 8 5 L h q m 3 E a Z l 9 L P Z x t L Q q b Q o l Z C H C 5 4 N Z B e G C a b v P f u N b S x K F v R 3 K F / K U m U 2 x 0 M r P 7 f N / d n w 7 l e P K H q 0 k N p R 7 z u m y H + f z D 1 b 5 s 4 q X y u 0 f + L O y K Z t a 5 m u V 4 v f 4 g d / j Z 8 o z / r 2 A d S F M W p 7 P X x 8 E 6 e P F E 0 q k M s p v x 2 M Z l A D d f o u 1 x 0 B D m K F O U j M O e D V e Z 3 P H K V U W q D h P K g D 7 / O M N e Y W E 9 l D 5 e K M l J h 4 m 4 C F P P j j 2 H 9 1 o D 2 k z P f j 7 / 7 r T H D I p Y e r 9 f q u l 3 B s G z 0 + G e / Q L f l 0 t M F X x P n a m 9 A E v A B F e J I z G q c d X 0 j t G t c G H K p X L N J N J s z b Y Z W 0 Y o 7 j Q S u M 5 r z 1 j s 7 V E 5 f o n 9 D O T h c E O / V 6 P P I r Z + f z C R 0 u p E y H Q F 9 U k b c 4 M z 5 M + D 4 4 H p s e / I T + e B q j G F p D + e o / D U q D g D 4 R Z O 0 w b m E b z i g 8 x j g K b h B n F t A S f b 4 d Z C P p C 8 8 3 y x M y x I G t 5 c 1 E S p h D 4 8 / M w P 6 d L D Y n N V x a 4 t 5 f k w Y E Q / H M 3 R L / e H B a e c Z / r r 2 w G f n q r d S k 8 R V 7 J 0 u x P 2 O E x X 6 D 7 r G X M g A / l s V o B G A h U s V S k 2 d l Z 5 R F c G / s T t t r O s t a P 0 4 t s h N 5 Y c H 9 d 8 Z d f 7 D Z o N f O I N l I f 0 b d H W f p g d d Q / + 3 f G b Q R 5 r I Z y g j 4 i d x 1 o N d X b y 2 0 R r j b i t O K j P T Y b W y x r + J y / v T 0 Q D C 1 4 H s w 7 I 2 B + Q h O C U t P D f o u 9 o U P 4 H N o T p u s k Q K B q 9 R o l k + 7 8 E 6 n X Y H N M F g J 8 E r e X 6 q i c p d X k Q I B + u s j R v X l V y P 8 z + M u T F t 1 Z j Z q m M M y w t j E c A m G a b M p M x u P T U U d e B U I C 0 3 A j 3 a X f m Q g T M B M m A G H 6 l u 1 q C K R d Y Q L Q f H a E q f i i r t w y p 9 F w n 3 c L e C N C m M D n 2 z 5 h 0 u C 7 2 K X B F s v T c / + Q M I F i f V m 5 d T 0 0 G 3 U e h x b 9 u F O g J 0 9 + o t O j A + U 3 0 + P j m 1 3 q F 7 e F P 1 / M 5 5 V H x z N V D a U l W / X R X N y Z d L s B Z h 0 m h f o l r i P R 6 x R E L u 2 m Z A o v a 5 T R J X t V o K H K l T J l M v a d Z C t a 3 S r V m k l 6 y Z o b 5 i v M Z Q j + d r Y j T N m z S k B M K J j Y A Z 9 E 9 x a P K R r I s E 8 d 4 P u D 5 C 2 u w f 9 h f / Q 6 E L 7 v V p 3 + / L h N W y s x e p 4 N K L + R + f 1 W 0 1 a U d R y 1 S o m i s Q R 9 + 9 M p F f 2 3 x P e r l o Y F K 5 m e U W 4 N u D K B A m d s P l 1 H 4 h U X V A 0 3 v 0 q B O j 7 Y p a X V d f J 6 h 6 W n 1 P S y R r P n a 4 H C i w p l b i e U e w M g U G f n 5 7 S y Y k 8 j 9 P p d y j V 2 R L W E F k Q G e z 2 J f E q k U I s 2 a t j q V F m Y v B T U 5 b P 0 f L U f d O y 8 T w I i j Z + 9 j C v 3 B n z M n y H h Y J y t 6 P M q L b V Y i C p V y n l W 6 K T k p V 9 v 1 C 7 z g L m L M 5 p b H L 0 O U z X 5 9 E C Y s P L Z R R U K F b v m C E w 5 R O z A 4 7 P A p b a 6 D i r l k g j e H J d 9 1 P M n q F Y d z e k 4 E S Y A Y a q c 1 s V F 1 R O L G 2 s v I 7 w e 3 4 g w A Q i M k T A J + D 3 3 S l / T U e U h j y M v h j Y u w n V X z y B s b 7 R w T k u Y g I f 9 l 2 A 4 Q j P z 8 3 R n T h I + N 9 4 X E U 7 8 / F D Z F D l K f H P t v L 1 S D a V i F j J H z L / W 9 l K Z h W 6 J n T / k q x C 9 O 2 O f I 2 O S j T c D 0 b 9 7 C x I 9 O g 1 c m 5 b K X Z x S I B g m C m U o y T 4 V B A A X Q g + + p 9 4 M Q Z g c c 7 X H N p W P f 4 n w s v 5 v S / s 1 S q 2 z A C k P Q 0 N l 8 z l a X L A X K r 8 O k J x G K Z U R d i K X b k F q B O b p N + z T B n h s P 9 m U 6 z u 1 I D / 4 3 u r V a E 4 s o p i v C K + v I M G u p E J Y o M 5 s z t r J B g a T B 9 U X j Y 6 H u j z + y / w h p j n U q p / y x 6 c h e n 9 d u q z i e F 3 A 9 8 8 / r Z A / 4 q X k e n R k o n V a X a o c 1 0 m q s f + y O i s E r l 1 v U r f d o c w d 2 b z p 8 s C V y 9 P z o S Y F Q Q 2 r R U / N Q 2 E F h 1 l + n e Y 4 8 p E o B v j N L e O 8 4 r T A d 8 M 6 q F 5 N 1 w K F P 5 q m Q E w L R K G g E a G i r W r i r o P y U Y 3 6 H f Z X J K L 4 b I o C L h L b o M u r R e 2 0 L Q p o 8 / k 8 z b M Z 8 j q g W o M G S l m g 1 V D f H Q b o v T U 5 D w c / D X V y 4 G W x Q F u Z / 5 w c l m s f C s O E u r d p 8 e T M L 0 p 9 n l 7 4 h d n n B P h p C O m C 2 3 M d + n C 9 T Q 8 O 5 f D 2 d Y E K g o v H J c o 9 q 1 D h W Z 2 O X j S o M 8 M q c z F J 6 d t x I U w / n L i T c F R t 9 y T 5 y x j 5 V a 8 C f I x y 0 0 t N i 3 p N s e o q Q J j K r V N x + 6 x + S C 8 L F T b b g r Q S T 4 n H / l O Y y O T D J E b 1 7 j s r 7 k t Z 7 I I P 2 e L 3 0 1 d u V F H E G z I 2 7 7 7 Y C d K v N q d j Q 2 O 1 7 Z Y D V C 2 V K L 0 x H B j o t t k U O 2 5 Q 5 m b 8 0 g Q o 1 j 2 U i Q 5 / V t x z t l Q M K O 0 0 K H 4 j S C V + / 5 m Z 0 X D t q 6 D K / i / 2 e + H H C H 3 p 0 Y P D P o W C L E j F B X p 7 5 Q E t x e 8 r v / n P w X t R 8 4 m K b + Q b V H Z y w 7 F 9 M + A U 5 u u + a 9 E E u C w I P + s x E y Y A Y f r 2 w N 5 3 s a J 2 3 q B G p U X + N P s 3 L E z Z 3 Q b l f i p T b q d F u 0 8 b 5 A v 6 h D A B b O 7 D Z 9 U L E 2 x 6 t 8 I E / D H 5 r 1 8 X D f W X l y F 6 c u o X w l R u y p 8 N w R c t + j q + 9 9 e Q S O 7 y o i j 9 R w o T M N V Q c O g 2 Z w b V 3 W Z r K 1 Z k R N i u K 7 F n F D E b B 7 T o n X n t d 7 F P Z Y 9 9 s Z U Q h W z K p d m O 2 9 O K v I v X N T z O n U 6 X G s 0 6 J R K j O a q r B H 4 p t t q 8 s T C w R J 6 z e f 7 m w v C Y i o n E / 1 N 9 K q P i 2 G L 7 U F T K x / 0 L V O / m y e + J U N A 7 S B J j B 8 B + w S / M 9 n 9 H T K c m h M l O D g k + p 9 H 2 j K t C F S Z s 3 U D I 3 Q 6 z 0 R 6 b G z 3 a K 3 6 t P G J M B x u y F B D O L r y o U W L D v j A B t X T p o r Y t f l Q i k w Z I e J z P v s 9 R v T 6 + P G l a f M t + a K 0 F Q e q I 7 S M Y e / i 3 + F c v T A C i o w 1 Q 6 I U J p I N r / D x Y N b y 4 8 L R p d o c 3 b m L j J R b N Y j 6 r P G K O G t h Q Q a 0 l 5 i w 2 X G J h w 2 J / 3 U w t b H 7 d 2 X I 7 I F e A Q U Y F + Y O j M 5 q N 7 d N G W q 5 l 0 9 N p d e i w + i / q N H n 1 7 K S p l T o T e 3 q c 9 G D Q 7 v 1 q d + t 0 U v l R 3 I 4 H 5 0 S l t 9 l 7 2 y X 3 s k D d U I c W V q 8 n y o c N j w F v n 8 1 q Z z M T S e 4 V a G n 8 m f W 0 M e T k a J 9 2 a g u 0 t v i I n p 1 9 q j w 6 w O P p 8 W f K U i y U p + X E P P v W S Z H Q N 2 J r 4 e 8 U 9 k d p I X Z X J L q v m r F L P B x P O 2 A F + 5 q F S s + z c 3 b k + T W Q c P 2 f F 9 O L C o 4 D p g M C G O p 2 j P d W F q k t v S t u G w E / K J x d p 0 C s J Y Q J Y K O c E 5 6 x a a S C c h 1 V g C B M 4 K e L C / G v W 9 I b S Z L 4 v + x P L F g o m 7 9 i k L R 0 K k w A w l T Y q 1 P f h T A B r 8 d L K / G m o T C B f t 9 L l e Y C n Z b u 0 X e H s 6 b C B L b P f y 1 q F h G q v w 7 G S k v F I B B g B B J 8 s H u x C V D L X b a 7 4 8 E e v c 0 C h y p v J 2 o Y G s Y t + n 1 N M E W O i u a + B 6 o U l t 5 Y p K X O L 5 R H Z J w I 1 V s G G / e W E w P n + 2 Z 6 Q V z W S e I K i U S c 5 u 5 l y B d i k / e o T V 1 p + H t O C 2 j 2 T 3 X 7 x Z z A i k 0 o J 3 x X p E P s U s h d U D g c p h u L C T G n x s 0 A b P r c i l p X m 1 9 U 3 l R u T Y d a 2 / w C j p W W 5 a R 9 Z x 6 T F k J l N Y D w u e z 2 g o D p 4 A Z s l z B 6 h w / Z J N V H o v S E 5 v r k 2 x 8 U P X p s p u p e Z k c / a 7 f f Y b P v s X K P h M b E 5 7 L M 3 Y y h 3 m g o t 3 g R W w 3 S x e k R V V m w p o 0 b z a Q F q Q S A O b G l a V 0 w j s z s P K V m 5 s j r 8 4 l 2 B P 9 1 t 0 m z / j z d T + y J K v N 3 5 n L K M 4 l W U x 1 6 d 6 F I s Y B E n 6 z l R Q 7 y D 1 t N s Y h r K d b n q N O d P L V T a p 3 Q i 8 L 3 b G 2 Z 9 + C w N V u c a B X 0 l j B r 2 q K i d V y N w H Y C g F 5 2 b j B 7 f U y S z 5 + H r L s 1 8 X e d 3 x p s l o M v d F 5 7 r t w z J x k Z H a T D 0 n e 8 m s 3 Q C Z s m 8 7 F B k e o k G w 0 T 8 e E q 6 / m V F Y q z Y F X 2 p y t U X 0 y Y t I / M m u 9 N c 8 p 7 t 6 I U Y t / 0 / O R I W D s A P T w 2 k 2 U K B s M 0 v 7 h C 0 W h U B N I w / 2 6 k u 6 L M 6 Q + a d g b f H p r 3 M r T i q D R Q D s X m I S V D M f p o 3 b z v o K 2 g x G 4 h Q D c z 1 p N 7 r + C n D c 1 z v t g N i R X m V Y C c m l n T m J c 5 H w u q u f 9 R 2 m t Q a i N C + 8 V v h N 3 t 8 / h 5 J f w 5 a x Z 3 W i V X 3 6 G 6 V K T 1 1 H v K I + 5 B L d / 5 + Q U t L y 8 p j w x T P q l R c t l + N b o Z C J H 7 Y b N N A M q l 1 L 5 8 q K i A a f Y q K B V y 9 D i b p C V e I z d n A n w 9 + L O E e q L u 0 w z U H W K H A C y K + 4 u S 6 Q I t q k V a w 1 t z b G m o G + n x 6 h L 9 + r T o 7 + t B B O m q Q L s o M 7 D r 9 o W F S e p T F u Y b 6 Q / E v z D b 3 A o T m I 1 u G g q T 2 + 8 f t 9 i + E Y y a f 2 9 c D 4 T B 7 Q B h m i T k 3 C y 1 h p p c o r X a q y K V m a V f 3 Q k I Y Y I A I I W i F a Z 8 z S t a F G h B T v U D d l 0 Q a D M T J p S 2 / Y k F D 4 E 4 7 d / b u q p 2 K v D f Z L t V 6 z v N W D Q v g Q / 1 / d F o Z A Y r m V 1 Q 9 q Q N W k A r 7 b K p e M p + l 9 V q i M Y u s L W N k B o S h T P q 5 / K I K F 0 m s s 4 r t j 1 z q i 7 Z / / x u 9 x B V q l X l 1 i j h V J g K 2 0 Z 5 q r 7 o p 4 g Q O N q V N d k o 6 b A p U + d / G 6 d d K u 0 2 2 W R s U v m w Q Z W j B p U O K 1 T Z b Y l U g v b H L h 1 N j 8 t C X W 4 H d 9 3 A V K + 2 L 4 S V o W I k H D M 8 H 0 L K 5 4 O V p c c s F 4 u t Q i p o 3 q M y t T y U C l Z e T H T Y v P i w V m g b r K y x 3 Y s P i b + F u Y b g g e p r I B y N 0 D s y 9 W i K i b 1 S k / A Z + 1 F o F 6 Y f Y G y f S K x Y 7 0 4 1 o 9 j w U N r A j 5 o m M P n Q 2 z y V s i g o 5 Y 9 Q 2 K 5 R e N Z P o Z T S c 1 B D 8 b B M c z f n e Q E y X y T w L f Z 5 c d o Y q p Q h q h 6 0 K b 4 + X s s V t q u U 2 Y q b t p S + a h q d M v u 9 T 2 k p / i b P w 9 G d v V Y c F P 2 0 n p a / t 7 5 h z 2 7 e R z d n B v c R X E J D V F T h q O 6 O L Y H q 9 f h F P D 7 W V I O r g z 8 y E z H 8 7 k / Y + 8 + O o T 0 x H A W v g c 6 z q B X D 2 0 J d H 5 d 8 t M q C N y k I Q A V Z 7 e P g g X W 8 H r 9 2 7 k m Z Z u 8 7 6 y a E l E K Z t e 2 q Q a m R F U 5 6 T G g R P t Q F + 1 B L x j 6 U H u y p 0 j O u 9 x + S 0 + g h 8 S w b o P u 6 a B k 4 / z F P s 3 d S I m + 3 X / 5 W X J h Y Y I 4 t k g 3 + O / l q F 1 6 w Q N 2 O 0 w / H A f q Z r n D 6 O v p P Z O s v R e 8 L l D g F f c 5 9 S p i 7 + C b 6 x Q j g d 1 Y W m y 0 b B T 0 S K s 3 h G Y C S F D P w G 0 R Z v j 8 K u r b F 8 R p Q x b B R x R f k B 6 Y h T A D C B L M z 0 q x f 9 u B 2 K k w A W 6 6 d C h O G w 4 0 w q U Q j 9 k + 2 g P D o f 6 y o 8 p h A B P E 0 C N N 5 x S t K e A A 2 E 4 K F t 2 Z I a n b Y P K x S o f p L O i r 8 k r 4 7 v E f l 4 q C B S U C p s 7 q l M 6 2 n 1 Q t / H M 1 O h S 7 q 2 2 z p u I t U Q m C M h A l u x j j 3 x / Y 3 h P r T o s 9 T Y O C x 4 m v 5 + W p b t L V 1 k t j T g t f 8 x Y Z 1 B 1 i 3 w F H 2 1 d n p n G H T Z E y Y 3 w p t l b 4 d 8 E 5 G f 1 N r Z 0 U v h 5 P K I + U R Y 9 p t 9 + F x N A 1 V c 4 B Y E H E b P + i N A O L B v j D V H 5 3 I f u R C o i c K f X E d t D t z w 8 k Q J d f i d D f Q o L t 0 Q a v N b Q r 2 4 3 T y / I g a e b 5 e b B X i d f X 5 N u y i v m r t h M Y y K P V C j 3 V E a J 2 C x k J m y B 2 h r F 9 z x O S D u p y L G v U y l w c H D h j + A O a Y E 5 P O a e e f q w a T u t / q k j 8 i F 1 F O I r S T / j 0 E S Y / a P 0 8 L T L 5 K p W J 5 P p Q K Q t 8 4 m Q O 9 O n C 9 Y D L b + Y x 4 n n 5 1 h s A Z 5 Q T L p Q I l E i l q N R v 8 2 T p U r 9 d E T g h + L s x a q + 3 x V w X K v C B Q b s D 3 X I h 3 x y a 1 / 7 E b o k 9 M U k I j A r V X + o Y l M U 0 L I 9 1 y h k c Z I U M 4 Y t o s O F 7 I 6 p o 9 v w i w A z d 5 x n o a o J q 8 d F G k Q N R H 8 W T q 0 j R 1 K x j a H u x W u N l + o g K B y u X z t G C x B R 5 N U 3 D Y m t M d A N i i g a p y o x w U F h + j v B 4 E K h 5 P i p Z a 8 0 s r y q N y Z A x H 3 r g c y l c G P r d R a 2 1 o d i g E n E c 2 j s t h Q n g R w g Q a U l G E H a 1 A P B 8 O P U L V K u O 2 x E O Y E L / X g t 7 k 3 x 8 P P 4 Z D y b D H 6 k v 2 n y Y p 0 7 G i x D a / x O 5 T O B K l W q U s B A m r s 1 s g T P t 5 a + c I 5 U l O t / f r M c u J 4 a L D z 0 E H I q f C B I G B M A G z h C 6 K j a F 1 t E C Y W q 0 m z S 0 M B 0 k w K b G 7 + t 8 N s z 7 1 2 t 7 6 K m Z 1 p p 6 j 0 / M + V H O t n W c V P X M p V I i O Z C J r F P a p B a W j L / D P v S A L n 5 c + 1 b R w U q N 7 V o g V j M 0 / I 8 f P C J w G i A P M p g 2 S n a c P X 1 B q P U q z y q Q w W 4 3 t Y m Q y A f g h T v t k 6 4 G G K h Z L N D s 7 v A U e z v 4 k X Z 6 s W o F p w c 5 c t E v 7 / 8 g L m F 7 Q M D J e 1 c 7 N N l 5 e C h N o d 2 t 0 V n 2 q 3 D M G m 8 E w A b V R K w i T X u P o w U q A S b f 9 7 N n Y i g o w i T D 1 + u Z / i 2 S n t L B B a U 3 X H a U x q G u M h A n h 9 U m F 6 R K D 1 5 / E f 0 M y H T l A O 0 C Y z B K d W o z C 9 f 9 p V D T b m u A u Y M 4 L P x U P 4 D D o j d S H t J J 4 i 9 a S g z 1 D N 1 J y + Y 0 Z Z s W r 7 6 7 Y i 0 S t b b 5 B / 2 A z E Q l e o 3 4 R k 3 J Q e s A / 3 9 F x + Q c 6 q z 0 z 3 L G 7 s e S n s q a w F H M T y b 1 p E r P o e + E U v + a w M / h t O J r H z F S x A 6 p K n A g k U h m o 5 r c C h 3 T / u w E Z c E I m P F i E D g p + M e c x j i I o Y a 8 H + W D U c S E h A N h I 1 m K f A N l i O N q / v d 2 0 d X F Q + Q A T 6 O f r E q V 4 s n X 7 H l 7 F U W k w 3 Z U N O 2 Z V X x A b z b B 7 c w n 7 k z o + n p g B 8 v l k 1 Y q 8 C m r P v J o t 2 5 O a U X r G H U h n B 5 h 8 2 d z r 0 T n W 6 v t U y x 2 K J 6 e 7 K F 0 l m H 8 + j 2 y p O Q V / B b 9 Y 7 f w k l h q t M N n p q g M H H I e a w b x B n d a t G U S H x i f u U J k L b Y S / + 9 1 W S w g T w J e B M K n 5 D x U E L N S E o h u W W e O C v d z 7 Y r v 0 Q f 5 d O q 0 8 5 g t e F K c r q A T C f i r s l J V 7 M h C m S Y I U e v K N F 8 q t y Q g G 5 D H C o j Z N I C B O Q D T Q D E / V + v d O Q F O X q w Y L P F w X J 2 B u Y n r g W 2 r b q I l R 1 M 4 b l I / g Y C 4 n I C O O M O m / D A 5 a 1 o K y e V R Q m H U g w o 5 X b V Q P h a w 4 j w m B D j f A D w R L q a d U b c 7 S Y n K b z d q 3 a X Z + a e Q o k n q 3 Q L 1 e j 5 r N 4 e 8 + r Y k x Z 1 E J 7 o R q v S k a 1 N g J 0 T t B P U j O D t j v p q 1 x 0 x N b 8 V P z e D p b d 9 D U 5 T o w 8 n 2 t w N y E 4 O h 3 t I t 7 6 m u p G w N x M J d T P l p v O 8 q v q L 3 c t O A R / a N o q Y w f a D Z t M a 0 d E K m c i 9 5 m u 7 9 G H 2 7 s 0 J 2 5 + 6 Q 9 1 0 j L e T V N H a l N 4 f D g 9 x h k N Y z s d A X T g m N l K u 0 z 9 j 0 m e B G F Z C J 2 e e T p N N G H x K 0 4 K Y + / 0 P G 1 I H U r 1 g v s 6 w K E 4 4 V S L e I E z A / 9 i R 9 D I + M z y U H Y B Y d d I e F r B 6 y w n y n P R Y U 6 h O W f e y F R u / e X H 4 r U a s k r H L Z j I K 8 C z e b m s G W k A k A 6 P E g 8 g r + / H L 7 Y 7 7 2 f p u K u + Y R H K B 1 m l h s z 8 F y J l t Y 7 3 0 4 c f G k q J x i q 5 U L T w k 7 0 T s W u Q P e 8 m n 0 c O p w u j l c J S o r u m G z p Q R X L v i b 6 P Q 7 D a v O z i p / 9 K v 0 b j G o U M 2 C m Y Y O W F t H P j Q V D / y p I 9 E K 4 s K V Z B Y O N 4 A Y O i M Y e H h x Z g r / 8 x Y 2 r 3 Q G M Z J 2 d Q 7 r N c k 1 G 6 C O L k 7 Q S Q 1 C i 2 W x S L D b 5 r l w j k K S 3 U w 0 A 7 O b r S g d V S q 0 7 2 0 J x 3 T i 5 n u M w 3 b 4 x W p / m 7 B 3 R q v e 3 u q N E k P P A 6 0 K 9 o n L X q q u O u o K 9 z V p p P t b l v / P Q 3 3 e C Y n + N W R 3 V p O S K P Z p N T 6 Z B t B Q a h 1 R u n S j 3 Z N L h m + x L z v E F d H 4 F I V D q F n j s E l U 3 x k 0 D H M K d r / l E i B / 7 u s z 6 l T u l c d a h y O L r G / G D d V R q f 8 W z u 0 / V x n v 0 1 t J k n 9 V U o F D g O D y o z i Y A p P 7 v u 6 G J W l F p z Y L r O F v o i 2 d e + t V d + 3 6 O U e U A t t e v p j s U 5 u t y V n v K W m 8 4 e q j i R l N B o G o 1 9 6 f A G 1 F q H V M q N G w O I 8 + k b 8 O m B 9 / a z o x A k h d n X w V j r 2 d u C t 9 j X y l O 7 v b W 6 V b G 3 l 4 z M 0 y X 4 6 b B d m 6 t 4 z Y u + o U F e J 6 d P Q g F w u U q M B W e X Q R s 2 d A Q I v V d 8 P z 9 0 g M W V P M L j R P r U A X v F g h T 9 c x + q 2 N x a q F y W w U T E c I E F q J 3 e R x G x z E Z c n 9 q O n b s q u h 7 I b h B K 0 x q r w 0 R w R q D 3 X f G H i x f N z q 1 a O k 0 Q e j 7 S / b b U d m P H w g T F A F 6 q 7 v F V E P p 7 W m c P u g k t K q C v 0 D 3 W H W v V D T Y F x X q K J O 3 C 4 I X q A g A 7 6 3 l a D Z q 7 k M g l w U z E S a l m 3 Z d V q e w m 3 F W 9 l G E v x f a L p i t 7 O j P p 4 b x A a p Q j I T N C r 2 G G n e C o B N U E 3 L U M n G O v m 6 x X Z P I H / L R d 6 d h + m D N / X 6 u a W J 2 f C v I s x l o 1 R P F C l O B A j u s k T Z n 5 U M D 3 P Z L m J b D h 6 A G t B u q O v S 9 D r R 8 s R u k D l / L 3 9 y W L x z e H 5 s j 7 d b S 1 f M N i s 4 4 T x v Y Q Q 1 Q i I p x H p R x p V 1 6 t D 7 U V Y C x Q s e o S U / u R y 5 R 3 5 i l t F e j Q N R P 0 f n J + v 1 N C r b t Q 5 i y l U 9 M h d t u w M U I S 4 E a L r 9 x L x V Q 9 5 P 2 e X P K 4 1 M / 3 V v o G B a 7 I j N + 1 + D 0 C N A o N i m S f n 1 C u l p U D R W I p I T 2 L b f O K B 6 c J a + L n a l a 1 O b + 0 9 B O 4 2 j n e S 6 k u u S d p K T f J e p G z l J 9 m d 5 Z N k 8 Y T 7 I z 4 M q C E k Y g y o d G g 8 P n T j k H 2 u q q j t C p n b c o t j C d V f S s 4 u X V 3 p 3 p Y A Q E K p f L 0 8 K C v M G w I R V Y s N w f Y A 2 T E d d Y 3 S 0 w y e Z H J 7 R r H d F q L J T x D P X v u 0 r U O Q P t C Q t m 2 p U m K q b D 5 1 a j W F U U o L I Z f h n y S p O A 9 l S T Y p R g x a B / l Y t T Z w p v g N E b F y l z Q y g 0 G D s 7 w l R j 3 7 f D 3 + s n X T U 1 F k y Y Z d r 5 f B 3 C B I I x N v 0 W / L x E e y n 7 v E B P / v a I u q W A O H K 1 d F A Z 2 w P w s P w v 5 Z Y 1 i F a i T K s h s V Z n Y c I 1 w Q J i R 5 j c 7 j g w H U I n J f 1 a o M m t O p T i Z X G g A O x 1 t 8 R 4 Q I Q / x a r Z L W h I A r A q I 9 o D z Y l B / 8 0 b 7 D P u D k L d T i N p D a W Y d y / v d z 2 G V r R a 1 k 4 9 t A 7 G F k E Z f D f k l Z B Q V x s z o s Q I h b C Y W F q r C x v m r h t v w E N z d z K U 2 o i T L y W R L y l R f D V B H r b T 6 6 f D Q t V s D K K v a 8 m f K 7 f M w S 4 I R C t T k V O + X R C P 4 X L Y v S Z u e z 8 a j i I 6 F U 0 C n L 1 x E j 5 p o A K T Y Z H t X L e f t a E U Z m D H M Q Y e W / r h M 0 I z p x c W h M B C y B D 5 w s R U U b s G A f T 3 w 8 R F / z n 5 v k d E + 4 D d i g O n e M f s g E T U D 2 M L H 8 t I 4 0 A j 6 b d d o E L E a J v 3 d R G a u U W H 4 k R K u c l p s + + j 0 0 C Y a k c d q m U b o v 9 H K B Q W P S z s A O s D 3 w n C E w / O U z r s r M A W O 8 S t z m 6 2 w o s J 8 e g k S K e V g Q C g c n x S 1 O 6 b A E W 3 e J + r Q P 9 Z M b m 1 A m A G 1 D 6 E 4 7 A 4 m H V q W q B 4 l i O J P z O E D G g n J s L + e A / 0 W I A 5 h Y m r N n P U O / T a / N v 0 G H 6 P S U G F h J 1 y q 6 s C 1 g E W t L V U 9 z I F g H + x e X X b E 6 W i P 0 5 / f h G l n x 4 U q J c f 7 y q c V H y i v Y L b D l v 7 R d 9 E O 8 Q 9 x f z 5 q x v N K + b J W Y D e X B z U C G I 7 v D Y i B t N I r y l F 9 6 N e z 1 Y U y m 6 u C w 0 k V R N z E t C q a z f 7 I 6 U z g 4 P j Y r 5 Z C v s s W j O b I G o r W R t P I 6 X h B j c b L k V x 8 n m L E u v y d n N 8 9 r 2 8 3 A + j y F o J Q m R m 0 u F v r X w n L K 5 4 D X G U 6 Q R c x R J 6 y d 9 2 Q q J 9 s h N U 7 a I e 8 / g j / / u U V T B M s M e n z s p X 9 I c G 4 H y f u j Q w G x C F 0 1 P a b w l h g g Z S g d / x 4 G D 0 v a G R 7 P i C E C Y n 1 d x W + H Q m X 6 2 b o 3 p n 0 L X V L v A X X 5 U w Y d F y s 3 s Z Q x 1 b C 1 L l u E n t m u x L b s z I G 1 3 h 8 1 j 5 R 2 M D E f y 3 k w o T u B I N p S 2 s x Y T 7 c j 8 k B n B r b q A t 9 E j t N n 2 z X a N I a l E c I 4 K t J J W W j z V A b 8 i U Q l n I f J w H k W 9 b m S o Q Q E x i 0 Q 1 V 8 z x 0 F q 1 3 C p Q J r y u P D F B 7 c g O U M G V r H v b T e m R w m P k l + H 6 w u d 8 w y W v l 2 7 s 0 E 7 w p 3 2 a f b J J t 9 d B Q L 8 9 + o J m 5 U Y 0 0 G 9 z k / 1 t 8 U A a + B b 4 L A h X W z 7 w 6 c G 4 v r q 9 T E O r 2 a 9 Z m n J B Y O W z L l o S 3 S 8 l 1 d 4 c 8 A L u 7 D O x w K V A Q A i R g 9 X 7 A O F A S d M 5 2 6 3 O e V H D K f 7 3 Z E n Y x k m N q a P r W w h e 0 k f o Z D 0 q A z T A 5 q Y q O Q 3 b A s 7 A r 0 u i I G r T F h d m y w p N e f w a R N p k M D Y O q D 7 y v 1 G 1 Q s 1 u h R H C 4 L 0 O j 0 K R w O s S r H Y 7 k R 5 c i + f 2 0 i 4 O K W p a F 4 2 0 D / B U R G M G K D / 9 q H J M I l Z H J p x L 1 z b C 5 4 T c 9 b Q K W w s o V b E x U g Q m H c c a 4 Y U 5 o F y G 2 o E W C H e 2 f E a F 1 A 8 5 u / n j D P M J Z P W 5 R b C l I H i s 1 Z c K k C 5 2 W I Q 2 F G 1 / t h f i D G 1 e I Q 2 D Q w B C O r M Q r O J r 3 I y Q L 8 D W M T I h i 8 4 g O S x 0 6 K 7 9 B c / F t S k d P e f W P 0 H 7 u f X 4 / + Q / w f 6 t e f s h b I d Q + D m 0 y W k S N + A L C J F D L Y C C A R u e 9 Q s t U T u X T / 1 A g q j 0 / C n 8 J T Q e T A s K 1 y 4 K p b 4 K v o t r 1 4 3 j J 7 6 G + B j o E V V t e e m e l P b Z W E g L 1 7 O h 7 W l g a z T + h a L j W L B i 2 c L 7 K R L g R m K C I 2 J 3 w N X h 7 R R K L 5 2 N e S N / k B c 2 t m f n F T p B + t W k 9 B 4 o 7 N U p v 2 q / D x O d M s L a e Z m 7 5 y o M S C A Q c l L 8 b u d B S r 8 m O Y J 5 N s j k 2 7 6 y j N 9 q J C k H B p P 9 g M U + V w j k t r 8 P U s Y d R C R R 8 J f Q X h F a N S n W S I h F K G k x s m J D 6 O A W + G 8 7 f x T l E 4 L D o s 9 3 j D t 8 B 3 8 n J O c I Q q I P 8 E 0 q l k s R 6 Q H l U p t q Q D 3 P W j 7 N 2 k X k V I C I K z W i n g t 0 K u 4 t V + a h G v h B r w j l j E x C m 4 8 O T I O H A a 1 S x 4 J p B M b i U 8 x G u X K C c T D I z s N 1 D u 6 M X U T N o r d / f N t 9 r Z V S g C R C I i L L 8 Y m U C 2 m j T e a 5 H m T T M N 3 F 3 C L U a G 9 E g v G q 3 1 2 K N F + M V u E x B T Q 8 O R P 4 g f G 5 K W / T m p f 4 + B O q H v b 9 S Z j Z O A X + I f c M 4 N d s V n i S D l d t I Q 7 0 q 7 E Z B p w 2 K X / N P q y x U E e r y Y u K L B 3 m 8 c F 6 y 8 g Q G 1 + i z 7 b D Y I m R n s + Y 3 h 2 w l 2 a i U v 3 K B m g S 3 z i J W Z b Q m s 4 p 8 Y x A x Y e H o Y p s 9 y O 4 1 a G 7 D u N J c f / A y o p H 9 v r k p h c 8 A b Y i d x n q t a A W e C V 8 E Z 1 g Z C d S z 8 y 8 o G j U v 3 t U L 1 D S 3 e L w q U D 7 k p j E N 0 i a o E O n y 3 / s n X N T t a E i M s i O B Q h M V t R 8 c z I h P 2 K Z 1 M l m c Y m f l m A T 9 6 + P C J a o V S q 7 a i x j Z / X w v s s R + m X J n A i B Q D 3 f + S j P z 9 n s 0 l B q L l I q c i d u L s X u s t U c D G l f B Q c F H 6 z b 6 p d v B b Z E x r A k 1 U F T P N q k n 9 S k y F y I f I k k W d D u S O G Q w n 7 u g 2 f l F 5 d H x w H 2 w f m U F 5 H + w Y 3 Y u 8 S 3 d W f w r 3 Z r / J 6 + e f f p 8 O y Q e x w 9 U 6 L R R c 1 F X x U 5 u 2 L Z D M a t f G 5 v V Y J R P U 4 V p n E h B m K B 1 X v L 7 T V I x 4 v P 5 6 c 7 S R 9 R o N K n Z t G 4 t U G 9 l 2 B Q M X Q o T O K v 9 d L m F w S 2 1 T p a 1 8 / i 2 B m 6 D D 0 b U N X 3 E n a C 1 H q J z Y Y o v R 6 j f 6 9 H e j y / F T 7 d j 7 L 8 + e D r c B 8 Q O C H D A F 7 f U U M / Z c U a R J 4 A g G Y H o n c c T o 1 J d 7 h e n r U z Q g j d B x f P d O Z Z + H m y r A c d z 0 W t a e 9 L 2 d V E / a 1 F 0 c X T 7 h r p n y A y 7 z j + K U O G 3 b c 1 3 X D v C 2 B N 1 W H 1 A 4 b C x 6 Z e v r d N M 7 E C 5 Z 5 9 U a H l s 3 V u n 3 y K / Z / z 2 F q R R t t j v R e D G 5 3 G / M G K h x g b R a f Y i h F C B 7 G G e f K 0 w z d w Z 1 v h q o M o N l 6 J f Y V M O H W B w Q i H K 3 n 8 4 C c g H O j N m w g Q W k 0 9 p a + 5 I O H c Q F G 2 / O C R H I b k Q J I S w 3 2 Q B g V + j C p P R N o 7 9 o l / 0 4 n s V w g T a d e M L B 2 G y 0 i 5 2 I 2 k o Q k X n 3 F M b z S L N w C T t l 2 e o X K w L B 1 y P G 2 E C 3 f 7 4 M f e R f M 1 y 7 Z f i X z M C v j a b x L V L Y c L J m H Z R r R 2 c z I I d x F b C N K 5 u U 3 8 e G f h 6 u 0 Y v 8 k H 6 v r l G P 3 j n x O n / 1 Z N B 2 s a p M G n b Y n s e v s j 3 E e X C B 9 M n T 2 H q n V e 7 t D n / p f K I M c n Q I m X C N 8 T t M r / 4 V + x r f X S j b a t A E c K D Y y s B B N p t 2 f w 0 w I U s b V d p 5 q 6 x j 2 K V z 3 F j 5 0 N T o b h 3 j E l v C P w p b O V A 4 5 p I d F h j N K Q 4 R Q K D Z i 5 2 C f u T 7 G e 9 o d y z B g I 1 G z Q 6 O l Y G 5 v T m 7 E A Q s B v J 7 L A 4 L c j 5 I Q K L R V c b k D H j j 0 9 D d H + p Y 5 q 0 x o 4 B t c j Z C N X P k o o + C r g I X D w 8 9 t M 7 K w P T 0 X s j 0 + E X 7 B l W I u D L 6 Y W p 3 0 e V 9 X B f c C 3 I 4 U B b o T L B D q o w P b k o v V J h A t C e H Y v G K V b J U T d O M x Y y a H G n / i d M P g g T j r a R a q P m F I Q J E U i n N D v l y 0 6 p 8 L d w Z p g Z V t v u Z a U 5 / P 4 Q J u Q j r d j N + 8 S h E a K a S P f x p U a X m q W 2 2 H z Y 6 / a p 2 + q y N S F R q l m h 7 I V E f / 5 p d B w Q Z F K F C d Y F u m L p U Y M W d k a r y 4 7 w i 7 + e 0 f n L C 9 p / e E q F 4 9 K Q M A H P d 9 v 5 v t m W 9 K 8 P i r S Q f K 7 c g 3 o N k t 8 7 i M V n K 5 s 0 l 9 g Z 0 l A q G F S 1 4 y v 6 1 8 H M w Z m 8 Z j Q k i S f C e F s b Z g k u z q R 9 F M z I / l S h u X v W k T C z E K q d f n Z m Q K i s w v x a c r k c X U i P 2 a n u k 8 / v o U h k 1 J e S 9 Y H 5 A m A X t 3 m t V r f K p q m 8 W E b 8 g 9 r D u p S n i G + 4 0 q O e b Y t 9 X j 1 P n 6 8 r f 2 a x G P S p x 9 a O h x c x L y t g l I V d g q f w R U A 9 n 8 Q C 1 u d x 6 P M F 6 b V 6 4 n V 8 / g D 1 e K q 1 6 2 0 K R g N i c e l 7 W F A R V + I x 9 n h 7 L J Q 9 8 o f 9 F I j I 8 6 i V 8 1 B o d n S 8 W v U W P W R t u x I p U G u v T s s 3 V / j v + T N X 6 5 T d a d G d 3 8 7 L I 6 3 M C d O g B C T 6 x 7 M c z S f G H 8 O y n / u Y f n P L f C L B V H q W 9 Q v t p d 0 n p S V X 8 w m / D W V P Z s n A i / o e 1 d p Z / u C 9 K 0 l g Q i P 7 i h V K L F 9 N q 2 M r M N 5 w h j d s h J r R 9 / 1 F 9 i u K x a + u m Y z X I 0 c 1 1 5 P v i 3 9 V m p 0 q l d s n t B C 9 o z w y D E 6 e n 2 W / q S t 1 2 O k / p Z a 3 z F p n R Q i X x J 9 7 d m 2 J P J G W q L n D m c R r / H 1 9 P g + d s s m 8 5 E L L m 2 E U J F J 7 Q W L i 4 3 e / v N G i f r d N A Y u F X P V R O y y 8 g Z D / s l Y Q O c L 9 r / J 0 4 0 P 5 R H 6 1 J d m Q Q K H 8 Z j s b 4 E G D K j w b 0 k 4 D 5 N V D C z R U P L D B T q h 1 h Q D C 4 P d N o o C o q E B B L X w v M x p S i Y 6 r u 8 o 9 o p u p N 3 l V H 1 X j k / D i p E + 3 l + X B s Q I + p 9 G O W O z i R V L 2 K q n X 6 2 x S f 0 d e X 5 e i s e m 3 P E O / w F g 4 I 4 p t M 8 F h y w O C A X / I p 7 M Q M M G + 3 f f T u 6 y h g 7 P 2 B M O s t n I a m F k R A J s I O 9 U c b a 4 k S Z J Y i 4 X M F 6 Z 2 q 0 n Z 8 x M e 5 x S l Z 2 a G i o y P v i / T 6 r v D X X w v p w T K M C r S A w o H X 9 K N 2 S 8 M h a n S R L c d Y 4 G B f w F h 0 m 5 9 R 3 R P e 9 4 T h A k h U J w j h Q u g g s g i y p O s h A l E A i m 6 l X l H m J 3 x Y G j q w g T C U T 9 1 k D Q a A 4 Q J i V 0 9 U P + T A E 2 F 0 i o r o t E o 3 V 3 6 B Y V p 7 n I F V Y H m i P i T Y p G b j 2 4 p j 8 r o 7 2 t D 5 F F N w x e 5 0 L Z I P e p Q u T O c k 1 E 1 l 5 7 C Q Z 3 e T l R t C 9 P T 8 6 s T J o C o t R k 3 e K 5 t r r I Z y h I X 4 H l k B c Z 3 e X V D C O e T b 0 r D w Y + e w f X / 8 w / F P m r X N t g U 8 / m y d F H b Y Z H x 8 s D Z / 7 J G P p S W P z 8 P 0 x / u N A l N K r E f B u p W O x m R u 3 K S Z + j 0 U K E x f W E C 2 I r i P y n Q z F 3 r / u F I B y C I Y t R E 0 4 k / Z I a d 3 n D Q V G j c q P p Q a F 5 i l P O B g K D P u l r E 2 + r W 6 L T 6 + N J s r j Q v K B G W W 5 O B 0 9 p P b A Y N x n e G r Y + 8 t H c Z 1 d s v f 0 M 3 k h + K 2 6 i U 9 5 W 6 F F m w X g R U j i s / 0 E r i Z 8 q 9 q w F H I o 1 b n F U Q n c X i a K d 4 t 1 n j O f y o R e V C l u J z E V q 6 m 6 F I c m A h w D r x / O X H 0 3 4 q y u Y D i y D U + V n 5 D n W 6 Y V r N / K A 8 b T z j B A p g Y y A i i g B t m d U c 1 + s C b O 5 8 D a V E W L m 7 r v b V q J g J F M b 3 o P x A + C V m K 7 2 W c d u 2 0 a d v 7 + Q Z t f 1 Z 1 q r s Z A c w O Q J 0 c + b D o c O t 3 Y C z i S v d U + W e T M w 3 R 2 G f v N D g U 2 X z P Y q z F o v M X M 3 i 5 h Y k z + 0 0 n V G t J O R O x 2 l L W A 7 w 7 f v 8 R 2 g z F w g b L V y s w e f i P / L N H l + 8 B D 0 / + w 1 l Y o e U i p 7 w 5 L p B F + V h E 8 E u C E L A j I O f g a J S + E 6 q M M H x f 9 2 E q d i Q H d i l Z E 9 c C A h T o + j + 1 B A j Y a q 0 z + m o 8 l C 5 Z w 8 I E 3 x L M 3 D o 9 u b q P V p P v E + 3 Z j 9 i r f E B z Y Z v U a k 0 O D / Y L a q T n f K v U T o g 7 2 5 W K y T O e V X H b 8 O t x m s n T M D K 3 N O C g w K w 2 x r u B g Q G + / x 2 C 4 P x h r + E 4 m J R C K 0 8 t v f g 3 F C Y A I b M 8 / 3 O / x X P 3 T 7 7 l L Y W / y Z + o X J c e J t f M E 1 3 d I / r U T U U s t q I / b + 3 K q v b n b z f V Z d Y r B w T K A h L j J x V D O J N X X S t d c H a a l 4 d x l E w + C n d U T Z a s F t Z T W x D m P K N P T o u 3 h d V D P F Q m 5 Z i 9 x z 5 g F Z O t h 6 Y g g C + 1 j Q p S 6 e 0 c 7 5 O 7 6 5 K V N p p U m r z 6 q K M b j k p e c X C q B 0 r F C h g Q Y c V I j R N s E 8 J / r H K K 5 q x 9 8 8 i b f x S j u z p K f D C L A Q K / g j 8 E t j U a v F k t r p J h d o a x c N Z q j b n 6 O b c 1 / y c E K u 9 0 d U v w Q J V q N 2 i 2 x a b 5 Z z u G k U N o d W h A E 6 A 7 4 b g i D 4 P h p U M u 2 Q x W e E T 6 e 3 o R q 5 N k V n j S Q + z D k J v N s l R N l N o / k u M q 5 Z e X 1 4 B v R 5 Z g G c j G 2 y m R c Z W g T u p x I A j / W z n E W 1 t 3 B d a T A W H c k P z q N r H K W g d c F z I 0 L x U p s T y d I V 1 W u g X Y + 3 C N g 0 O v s v T + n v m h Q 2 X Y X N R H 8 b / q W 1 u W 5 0 Y + x O D 4 1 e 2 z z / l C + V h k / C A i v V V 8 l K X N h e + p H Y n y o L S Z J P J T 6 u J d 5 R n j + J k h X U K d u J i 9 Y k G R g d u k g B B 5 a Q 2 N i d l J f h P z l 9 Q p + + n Z P h c e U S m 3 k p T N F R U 7 s n A y R 8 3 0 b N s A c z Z P A b o p 9 O / C h N Q 1 V L Q W n v F 7 2 g x 8 i Z l 0 m l + L + e D g m t Y e F m k 5 E q c / E p C 9 H V D n 3 + C 1 s i 4 P D n G i E a 5 S Z G k u W Y e y k M d V x + x J m n Q R e W 2 r Y S u F W v J 9 y 5 z F V c p T F p U j a M y r o 5 L j 7 b X g 0 r + m X l t n x 3 M t k u c F O / R c v o n 5 Z 7 9 i g S r S m h t f R 3 e t 8 n m T 6 v d p q 2 V d 8 V j i A i C i G e O 1 u f f G N u F V s v T Z y 2 6 s x k g r 5 v C w 2 t i X B B n U u r 5 J k V n r M 3 c o d F Z i b 8 t / p 1 P D G q 4 o J W K d W e t b P W 4 F a Y / P Q s L U 9 E u E C Y U n K p 5 H C s f x w h k 7 f W g t L 9 Z c h + g g K D k 2 X T W A 2 H C s S r A S d U H h A m l X P B X 9 e i L V X 3 R N i X n f C x c 3 1 K 9 U W e T r y 9 C 7 C 1 P n n Y O n 1 P H Z D + Q E Q u + z i s V J n x n F L J a g U M B t e z k z Q M 6 b s D 4 j W P o E 6 D h i I z 8 h 3 C i P Z 4 + p a O H 4 r 4 z J l s p 8 N n R C c m p 4 4 i C U / T i w 1 8 5 3 U 2 s m g r a c n y E s z r N y a K S W z y p j U A 0 F W 8 g f 1 r 7 4 C h S n A C J 0 x q h / f W g 9 y A I B N A I h k 3 h a J i y 0 h M W J j l K h x M 8 p O A 5 t V l 7 2 Q U 1 b 8 4 + 5 X T B d 1 Y L W S E 4 T Y n N O / a L k Y J B J A 7 o 8 3 Z X 3 c 8 C t Z t 6 h h 6 J B t J i t c Q P b P q V 9 G P l N 8 7 B U S V u w B C g 7 9 2 k U b 5 J / h w X D o M l N S Q q 7 J Y p v j i Z A 4 4 e g H 5 v S G h 7 g H + l b o Q F F 8 5 t X 1 R 3 O x U q g K N P o c H 1 Q m W 0 r w m a S W / i I X g x T k v h p c + f 1 i m + E p p o T K c J t n c g c o 1 e j E j B a H t m w G d G C R 0 2 h D q t D U R H L S M h U a l e D F s q K I S G z 6 a C W s G h v 8 Z J B S p u I 0 E q b k p w s B + q w q r 9 q k 6 u s A u E G V G / + k W b M j e n c + I 6 q h S 6 v S A V a y s 8 k X 2 s e R t s 7 w 9 a K E O o k P R 1 C i Y V p h O a 5 K t c 1 L f F v 9 H c L U p W 3 q B u y T i A s F d 8 Q O X K c H B E T z 3 b o I U 3 r B e U Z r d M R e m A r Y r J N P m k o D U b A l C I 1 r p p q w w L 5 f v j o B A M 1 P j p a R r k B P E 3 2 g X N c g u 8 H P K V N w I c V r 6 X H 9 T Q 6 s Q p 5 D f e y H Y j 9 a E r o X p d w E H L 5 c M a + d Z n R L d T b e R o G p j t e B V b G / i t o v 7 x h 6 n p + e 4 w K H K A t X y D W r k u J b b 8 o t Q H d A s B C t c X S V o d m O + S J F G C 1 m l x b r Q t t Z Z a q U 2 x l H n O T P t d r D Y d T o s X O b 9 h i g a L o F k H W A g J 9 u m N A 8 L x p + d h u p c 8 p r W l 4 f B 4 4 b h A m Z X R 6 4 L T Z d A 6 H K D R l b h h B P J T M F W M h A k c F s x r s q 5 a m N o 9 J C + n O 8 m 1 B G I B c b A A K i f Q k m z a m P V Z a H Q L 1 O g V x m 4 x N + I 9 9 I 3 j Y W + X u i I y e V F 7 J h 5 f j b 9 D v g y b h y x M z c N V 8 l R l j Y P y p L y 0 S 4 1 G Q 9 w 3 I y B Z F 5 C G v f J + J z v l V J O C f N x B 3 i c q S P S m r l V 7 7 y W b B 3 H D M I P g r S y M J m 8 j S e N o r y p M g K 2 b 8 b 6 O U R S q 0 w 3 S 7 f k v l H s I Y L y l 3 G J b U 1 S l X y 1 B b 5 T F 6 e o E C s u B b 1 5 e u W F G 2 A j w O E I t 5 9 F T b g z y X h A q 9 c c J q Z t R q p x V a T 5 2 l 5 b j 9 8 n v C 1 3 2 c g + v H V E / X q f Y G Z r r I M m L 6 F W P X r z c v q y w 0 F M t W 5 c y x f y z Q j P B 5 E M 1 R U H a p 5 L k J p A 1 H i S 3 E + G e K B f 6 8 / M Q f c Y / K m i I a g b 8 T X 1 l v h V G K Y U a m 8 f H + z v U Y c 2 e z w 3 n F l U 8 u d x x X 8 0 X 6 f f 4 q E 3 f O 9 0 m H V W N i 2 W b U o I d R J h 9 w x 8 W Q v j o N E B v G 5 6 0 g O d i y r 7 e 5 C s 8 8 V l D 4 Y S H S R r d m w E t W + m c 8 k T 0 0 O 7 F G t 1 a 0 D d X k c c J n W F D n i S l w y v y w z b I b e d p d m t g s n R 7 k h A g 7 T b 0 H g 7 Z K 6 a o n T 6 l m d q b V I 1 m K S b h h P m k 2 G L e 5 5 U X / 6 V v J n i C K X / k E E Q S J a l J s d j A F 8 V r T s O C 6 X Q g J L K F h d f z B 4 K W e 6 x y 5 6 c 0 u 7 C k 3 H P O 9 p M f K Z X J 0 B y / R q G Q p Z n Z 4 Q M n g O f w 4 s d + 3 C d r l I u q T 4 m g 9 C 8 b p q B y t 9 5 F C c 0 g w o E s O 7 4 I n G y f Z k u 8 H l W z q T 3 F s b d G 6 s n m R d w / T y G v c b k N z N B a J y e e 8 y r J 1 7 z k u c h T 5 q a s / t V T N 6 Y J t A / M P 2 g s j H G X J K p 2 5 N W v h V 7 r n Y E 5 l g m t U T I s 5 6 7 s 0 K q w I C a G f Z 9 m p y L 6 R R i B f n 8 o t I 3 F h q t D J k m Y V l i 7 N R s 1 m l + U F w M c 7 x P 3 L w g L Y 1 L y 2 X O e 4 L N i o Y D 9 5 / X 5 a L 8 g H 8 B 2 F R S O q 5 R a i t L O 8 y e 0 u L z K j / C 4 J I e P F v K q w g R w 7 p L a X F J t m A I f o t 9 9 j x b Y f M A q g A o I l B i V G w t s L 1 p P L r W 6 W t 2 v h w M C V K q d C x 7 c P e W e D F Y u T D A M e q t X Y X / C O g J 1 1 X R 4 D q n C B N w I 0 1 9 f W P s f 4 L K a m / 3 V k H d g p + u j Z o W W M z O q k Z N E G F k L a g Z T I X N N Z 2 T q T F J 9 E I s n e E W X F w F 8 H z + F p i J M Y G Z u Q d Q q l o u D a K m a q 7 o K Q j G v G J / 5 p W X + X k n x 3 f S M j J 5 6 p p M W 2 K t o t L E Q + 4 j q 7 S D l a n 1 K R s 5 5 Z T A P a A C s u B A q N c G W 8 g + v r n 1 e j 7 V + Q r 6 9 o / x G J u S d T s j a L b 3 C o J Z R Z U 9 T 3 j 8 O R J 1 + Y 3 G g A T Y R 6 q N i W i G K B H H B h k 0 j H A 9 k F 3 / Y J / w / f W 4 l H V 7 l h V E u R 9 K C 3 g o 7 + W / Y l x r 9 3 u O q F M z A B F R T M N 1 + m 5 J B + x r W L l 7 v I C 2 A x D 6 0 1 F U Q C M n a H l r 3 / P R E + F J o m v n g Q H 4 / 9 F I f k R 4 r 5 x u n W c A k 9 H r t r 5 T a g l m / 1 1 m 5 v 9 d F A e c 0 a R g 0 v U Q T F a N F x w i r Q 7 w w y Y 0 i T w V p W G v r K b W O T e s D 9 b D r K 0 A C E v 6 x F p 8 n y J o K Z s s A t K H 2 8 t z o 6 t U a Y 7 T y Y 9 e 1 E 3 0 Q 0 J x S M k 1 Q E V K v V c Q E B 8 v K Y X n T R u 2 J v r q + y a Z e k g U s R B 5 e M N 5 f l 6 8 j d p 4 P z Q x M l P + 6 Y x 2 r r 0 l 5 / p H P I n I C i j q B f H S l P a C 1 r g O z F h J S 1 z g h i u 0 A + D 7 I x g N M L N S a 6 W v J z M A k z N V 9 v H L L 9 7 X 4 e a I D j J P c K s 1 4 y k K o T q r W l S y p m 2 G q H M s + m P Y o F x U E O b D g r S c / o J W 4 H K W F l t o 7 f W a r z g + 9 3 e F f O Q i e T Q T 8 7 7 5 B 8 r j L W q J W r d D + r p z Q v o o D L B A J 1 R 5 k b m T u g c t n Y E J g 9 + I 4 y i 3 7 j d S 1 k Z x B 9 N A j z J x U Y J V i / n l x G z 9 J v 7 F d f 5 W h c R W z E + x W Z s z D s C h S V b P x m F i o N Y s H e 7 w o j T e N / v Q 0 Z N p q G u M C W h 0 v W w s d i o b T t J c b b u W l g m 3 q A L u i z Y g v h a l W q A v h h Q m q B 3 4 b L I F S S z 5 U A M n e 2 2 v 3 T b f Q 6 y 0 Y F C T j t V F X d 9 V A w 3 k M c l 1 N N l E X V 9 b p 1 h 2 5 Z w Y + j 2 T Q Q M U u R g t E p 2 W y 6 u o Q s o w s M g b m I x v H b i 4 r K 5 k d s P K p I M i h L T r F d u q w J s o X Y H N Q P d w Z k 0 r V Z E Y r 0 n X R r o z P r G v B h U S F O 3 a F m g H T 6 9 7 i 6 O q P F A O u w 6 P T I H k 6 W 0 J I o 7 4 M P T q 4 R x u z Z i V J f a G p 0 P U X J q T R R B D b + b P y d Y U J i v d H Q a m e m p Q V / 8 L f K S E y 1 z T + 7 i j L g j + l t w r V o 2 H d g J A + d j S 7 Z W 5 x 1 C + b p H c 8 K i X c 4 v 3 b y 5 D I D G M y 2 A W m i J 2 E s O q M A t x E t M j K P M B r Q l v J v Q t k T T Z J h 1 i E 3 y s t 4 w S c H Q o t d 5 P k q 7 1 R z Y a V H U n I z / l H f 6 I j f g d n G t c B e T t M f G j m g + I x 3 R r T V x 4 g h Q E / y S x w I F U G 2 h C W A v p 6 6 F G L o i O R C B W 6 z / k 1 z b 8 7 / K m q 7 o g Z C J p b f N 6 A c C O w F 2 9 a o G j W 3 d W T 0 S 8 Y u U N 7 b o 7 n 2 2 f 5 v v a Q Z i e M c 4 6 N K i z Q / + 8 P W 8 5 W f r f g 8 6 0 m 3 u V J Z F 6 H N g 5 0 u X H T A Q n m F Z L B 2 P S I Z h 8 o 2 H x v T Z 7 Y D w 4 C v C L 7 5 F I Z f m l o b + 0 x Q C i S R b S v 0 p y l R H j 8 h Y w F Z m k u O o g W w n x H L l F t u G m 0 S R J C b P a 1 q n X k j i S K R W N C w O B P V d n p T 6 e c 1 x c 6 A S V u a 3 y 9 J k U I J n + 3 0 3 L c V U M g j M 3 f d 0 L 0 m 1 t y h D a 7 X 6 R 2 V a K V + + P z o u g e 5 h o j g R k H h A m b A K 8 L 9 J + b h O a F u 3 U O W g Z a A y d D / P c b r U t h A u + v S / T f d 5 r 0 y c 0 W C 1 V X H P M j l l P + O a 4 8 E s I E s B f N D i J I p P w 9 f t D y O o g h V u 5 7 0 V N B 8 3 v 8 i M M c d I + p P 7 F w k o K K D w V n / O X L l 3 T a e D R S m o S J N 0 3 G C R N 2 Y N s h 3 9 y j k 8 p j 4 d e 6 A Q u N 2 m i o 2 + l S L B 2 2 J U z A i 1 y I X e B w o 7 J W p c k r V 6 v t P K 8 A 8 + Y 6 S I a W R f P H S T j w B K n 4 o i o a 0 z v F 7 H z g / 3 k R E n M X / F x 3 e g N 2 T a u l Y H 7 v Q A j N K D f k U p q T m v H C I T U 7 l F 4 f z e e h W v u P z 4 y T z j D V c S A B F l v 4 U s l U g s K h E O 2 X v q V H j x + y j 1 U W W m s S M 8 8 p 3 x 8 F R t o Z f L m n r w K R P x C O P r 2 R + m A i P 0 p N Z u / / c G L Z Q 0 K P F y 2 V 9 K A e C g 7 y 4 f E 5 H Z x V h e k C 4 H B r K 2 v D v I r d n V / j l c p Y K C / q 1 n 0 p b H Q 8 H o v Z h j B c / I R m f 5 d b b v H E S 9 + O U 3 H P e J s K V n q r 7 w F X 5 O F x Q A Q C c K o f 9 n v 9 7 n Y L F o k h P e p S t y 8 L W T h Q E f 8 C j P F Z + T Z d V I b T D s m I 3 I y y 3 a 2 J l V l P q 2 C + e H 3 A W t M s K r m 4 t C x K k W D C p J M Z 4 e d g k 2 J s q c H a 6 i F V q m X l m d O j U a / R z n F e L D Y 4 s B w g i A J N i N Z l e n 6 x 0 R Z t 6 2 B e C z P X 3 x d N K 1 X 3 7 4 0 F + 6 7 M Z 8 / D I t G u J 9 x z V v v n y e f O + / / z I k y b P H H m o l 3 6 + i D k y s c x 8 q f C v j g t K u 1 / 9 X y x G + S J 4 6 V P N 9 3 7 U x i 8 G d Z 2 a Y M 2 U d n 6 j m j R 5 a a 7 j x 4 4 q N W j N q X W 3 f t i I w z W p S G O a w 9 Z Q A f V F e g 7 k Y p C a A Z / U G K t l A h f 8 C 0 c 6 z M 8 a T a S w 2 Z 4 a b d B q Z v m C V U z X w p B E f i P 2 t w L F i k E Q B q s t V Z j 7 1 I i Y a + S B T u I 4 d f g Q D c r s D D h s 2 j e 0 j V 7 e R / d m O m a L l x G Y P c z 2 j h / s j k Y / 0 q u R g d S W p S d 2 S l r 8 q L v + O 9 Z g G 5 m O t S Q v C I E O y 2 a 3 a r p X q p f 3 W x P J E x A a A / + v O i 7 p 2 c u u m k p T P V O n i r S c K t h M 3 C B k 2 t B K r 1 E Y n H 8 o D p F + 4 o r s X c g J s o 9 9 o + U b f J a U q y V 0 N d P L 0 y r 8 d H 9 a R 3 J e p X G B P 7 L i 9 G F A j l E f V 0 f z C g I 0 3 L k H d v C h L p M 7 O a t 9 b L 8 r 3 m F D Q 7 0 R j 5 w G s I E N h w K E 0 D / E q 0 w 1 U t 1 S s z G 6 N 6 i 3 G r A D D U i 2 G j z m E E b q U 9 F c e y i z b 5 v e v T H m 6 i k d e U t V 8 F i o n u p 5 u 0 S 9 q X 4 e 9 v 3 H 9 F l K H U r Q s e P j 6 l W m b K 5 w 5 9 d G 6 g J + Q b V 3 i s Z t M q 2 p t G W J 7 f R F p t Q c n z a 4 c 5 8 l 1 7 a 7 B C 0 F H 6 H 4 n G 7 b d W g 5 w Y L N G r 5 5 O q X 0 Y t 1 c E X 1 d 5 M Q j o e p k K u L R Q d H t w J t L h W 3 s S t D X Q T Q j k C r 0 Q U 4 r g P 7 o J y S i c h J W T 3 x 4 J x y S + 7 g C t / s L z Y q s O 0 C G 1 v U q T l c j r C 7 N B 6 w 7 2 P N s j k M l u + t U N S k 7 M Q t c P 6 1 g R o 4 1 U 6 I B I 0 F H A G J + M L 4 + j l 0 C 7 r F K 7 q d 6 G s w G K B C o S g i f k Y 7 f Y c f k 3 O J e n J t n P A y m G T f 7 g f o d 1 v j i w q u G w j H / l f D W l V b e Y / b 6 q 4 M g H 1 t I y M I a X x w E L R U c U b E N O c L m b H A m u R X N 1 t D n W I m A V o J i U r 8 4 B X R 7 Q Y / V 4 H E g w W q R 3 U q H U z f I Z + E g 5 x x x 1 6 p o A y M T X D U k J Z / s J + r B 5 1 o k 8 k E L w I e I T y I 9 k G 4 8 C 8 i g j 1 l w 5 8 W 7 Z Y U F e w s g D k I w l e 4 5 W J S w i H 7 p 1 n C Z D S c f T h b 5 5 9 7 w 4 e i 2 W H c y o p r i 5 Z P d p p l 2 A E r u x Y k T + 2 c 8 + O K y 7 H w k S / o o 1 5 3 C i F K C 5 b i 9 9 m U k C d 0 p 2 d c U 3 h U u C / + b U q y y Z f R H K A G v N H x Y X e V F + z D I C i A g l + 0 L 8 b P J + z n G h E M B k X C N x w O 0 / H J i f A r V e E 6 O R 6 t 9 U T N J k C 9 p l q 7 i R + 1 1 C z C p t L r S r v t r H r D d D l H l v j z b W c 1 T f q G 9 9 O I s L l B m I A K h 0 U v l V t e A 6 v d G a q P l r w R p s R S n C 7 O T q h 8 a N y D Q Y v b 5 G f I G 6 M e T l 5 m z P J R q 5 n H 1 G B h U v e l 1 a S C + B d c P M 9 T O G X f t M a W h 4 9 Z g F C + h F 7 g d v q B Q 1 u t r a y K H b 6 J R E L 8 G + d / 9 S D A A Q F C v a Y R C Z c J 2 K s G U c 6 t X z u L A V j O + N / d b t K D Q / e h Y o R Y 1 S 3 v 0 8 L O B I U J q O Y v 1 t I 9 S o Z 6 l 5 b P w e 4 2 5 b L O 6 / v 0 2 n B x Z Y 2 S a 1 H q a a X X A J j Q O B r V D V Y d q V Q i g T J t L f 5 D 3 F 6 O y R o L a C v 9 x 4 E K B J R B 4 Y g X 9 G O A l s I B 4 n b Q O u E w A 5 M s U N l s T l R Y 2 C U a v h B a 7 n V j 9 + t z i i S c 7 e G y F C i M 1 a T J V y c X d h x 2 O 8 p i r x K E y u i 5 w Z k t i k T t 2 8 W X m L x v p z w + i o a t G m 7 8 x o X o 3 R G t b 8 7 w 6 2 d u D c L a 4 x Y h 9 A 3 R s p z s 0 P L s s 6 G O Q n a B 1 o p G I 9 R s W Z v 1 q G 9 8 c u Y X n 6 1 c T 1 K r V 7 3 s p f E 6 8 O z z c 9 r 8 e F G 5 Z x 9 L g Q L v o 9 f b B J x U n y i 3 R k H V M z L d + B m H 3 Q Y p q E Q w O 5 0 C L P I 8 c y V Q J g R n e l R 8 M d 7 0 U x t l 6 h 1 / K 4 r N Q 9 F U Z R w w p b T a C W j P h R o n y k u 6 L q t Y B B G 6 / 8 O d F r + / b D Y D h I l P K + g r b v 2 K o V B I m E v V a t V Q 8 y D g h W j y G w t N q n X P a C n h 4 3 8 v h F C 9 D t S K d d r 6 7 S A 6 7 Y S x A m W 2 + c 4 u 2 C R n R I m F K R 3 p i c O q r Q 6 s x g o G q w r C h F X N C g i T H X v 8 4 i I v k n F G p 7 h f w h O h p V l l O x a a G v m p V t n e w v P W k m S p M Z C r K T Q P 6 P v T A 6 o 2 3 6 J + d 1 A w a u a D r M R / x g I 7 3 P g E 3 W N V x o 2 I U U Q 3 4 V P 6 + L E C x s 5 v a C u E i d E v 3 K x G U Q X C D H 8 K i W G j X n / q A R D o 3 9 f u 1 U S z T R V 9 Y 5 p X Q f V l f C S p b R f L V s x u E P k F R H 0 6 B T E 4 0 c A M m 1 7 D Z h E m s z 7 / N Q 7 U a l l V D 1 u 1 4 b U C u T E k h o 3 A 6 l p r + 9 g P l L d Y W N F p d K h e b F J y 2 W b S U / N V 0 G Y N H V F X U x 3 a K X 1 H J 4 V f 0 q 8 2 2 h q / r U 8 H l e 9 G J t t c 9 D b F / M a n 6 X U r Q f I l Z C H / 5 2 6 Q f m k S s Q M I j 5 t F 9 F T 1 B k X z 9 5 0 g f X r L m c V S q 9 X E 5 E R U U I 9 Z i w O j 3 N V 1 c v o t a + 3 B 3 l h H T F 2 g 7 I A V 2 o 4 v Z A d o L / h L W i D U T n 0 3 F N m i u B K W U r W F Q 8 3 k y b u b Y 1 P T o I + 2 I f y 9 W g U v 9 Q i H O Y / x P / i 5 X + 4 F + L N 7 R L u y D 9 f b h n 0 f t O y V v x a n E l 4 e n I Z O V O x n G d H v 8 h g o L 4 h T J d Z M r A C r B U W g + 0 y o n 8 S J j e M + q w o E C g E K R A F V R H 8 G R Q N A q H C t t I n e V y 1 Q R 1 9 J t P o L d 4 G k s X p i W k l Y l a / 3 A 1 M T J q A X J q z i B V 2 / P z t g 7 x L M R U S 7 I E z Q o r j E I S d J R / 5 e I f a p a s E I X e w 1 q d O y F s S 5 e J 8 + Y E H 6 + M Z 4 Y Q L 6 n d L z 0 T v K r V F O H w 0 2 J p o J E 3 C 6 d R 3 1 k w j g a U t w A F 7 l x x P / i B k N 0 y + X H / T N K 5 f L 4 p R 6 + F d A z k d t U p x N T H R i s i N M 2 q a r V 4 F b c w 9 c i 4 Z y a 4 6 N 4 7 T q o y V F k 2 i j R J h 0 a t J w U i b 5 7 O W j K k X n w + Q P D p u 8 S A o j x O w 2 T 1 e X 5 A a g O M / L j N O n e V p 6 w 9 g c 1 D L W W j D 5 3 V F R j t L B H 4 I P j J 4 k i y b t u 8 7 P L 2 h 2 d o Z 9 0 p Y w o 0 P B E N X q N U q l h r u u v i 4 c f d V h D T U + e m u E r S v 6 2 f Z k t X d O J q S 6 S c w K F K o i 0 q Q K E w I f 2 p B r J r i h 3 J o c F E X C f 3 B D c p X 9 q f p o I A E t g y d J e k O Q r I S p c l y / F K b a m I i c 2 g r N K e j 5 D n 7 N P t X W f N d U m E A i E R e m H z o q Y f X 3 B 1 g Q A w H D g M W / O 0 J D 4 U h F m H Z w / H M 1 + Y h F 9 C N A 9 T k m F P r Q 6 U 0 r u 6 g R r X F m H n J H E D w 3 7 w P 7 G 7 V h O F s p 4 k v z o j p e K J 2 A L k Z 2 j p f s 9 b o 8 Y Y Y n a K f Z I T 9 C Z X q U l 8 N G Y L X 3 w z g K r X 3 K h G 4 o 9 w Z k n x U p l k l Q M B q m R q F G k Q W 5 P A q M C w B h V + u S V W N I k 6 F U N R s q K z A 2 + s S 3 H r V o F u V K 0 M 7 Q V l 3 W 1 M h b v W 6 4 1 1 B E / w / 2 N H y b x r l + 8 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 G u i d = " 5 1 d 2 8 f 6 1 - 2 6 a 5 - 4 a f c - 9 c 3 6 - e 1 7 b c 3 d 2 6 0 3 6 "   R e v = " 1 "   R e v G u i d = " 1 e 5 f b f 7 7 - e 9 7 e - 4 d b 1 - b 2 c 8 - 5 0 a 5 c 9 0 b f 6 a 7 " 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4FBA6940-9426-4A91-B56B-127A9641EA5D}">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9E9A7048-6D9D-401A-9797-C93A45D7E8F3}">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D3B74179-8C5D-45BC-AF7C-BB79E1E56BF4}">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by Region</vt:lpstr>
      <vt:lpstr>Sales by Employees</vt:lpstr>
      <vt:lpstr>Item Share</vt:lpstr>
      <vt:lpstr>Customer revenue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Office Lab | ExcelFind.com</dc:creator>
  <cp:lastModifiedBy>PHANINDRA BHUSHAN</cp:lastModifiedBy>
  <dcterms:created xsi:type="dcterms:W3CDTF">2018-08-24T06:50:59Z</dcterms:created>
  <dcterms:modified xsi:type="dcterms:W3CDTF">2022-04-15T11:20:46Z</dcterms:modified>
</cp:coreProperties>
</file>