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mohit\Downloads\"/>
    </mc:Choice>
  </mc:AlternateContent>
  <xr:revisionPtr revIDLastSave="0" documentId="13_ncr:1_{A11ED621-52EC-40E3-BA7D-A5329B850A80}" xr6:coauthVersionLast="47" xr6:coauthVersionMax="47" xr10:uidLastSave="{00000000-0000-0000-0000-000000000000}"/>
  <bookViews>
    <workbookView xWindow="-110" yWindow="-110" windowWidth="19420" windowHeight="11500" firstSheet="2" activeTab="4" xr2:uid="{00000000-000D-0000-FFFF-FFFF00000000}"/>
  </bookViews>
  <sheets>
    <sheet name="TotalSales" sheetId="18" r:id="rId1"/>
    <sheet name="CountryBarChart" sheetId="19" r:id="rId2"/>
    <sheet name="Top5Customers" sheetId="20" r:id="rId3"/>
    <sheet name="orders" sheetId="17" r:id="rId4"/>
    <sheet name="Sheet3" sheetId="22"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4" i="17"/>
  <c r="O46" i="17"/>
  <c r="O104" i="17"/>
  <c r="O106" i="17"/>
  <c r="O118" i="17"/>
  <c r="O128" i="17"/>
  <c r="O130" i="17"/>
  <c r="O152" i="17"/>
  <c r="O200" i="17"/>
  <c r="O202" i="17"/>
  <c r="O238" i="17"/>
  <c r="O248" i="17"/>
  <c r="O250" i="17"/>
  <c r="O262" i="17"/>
  <c r="O286" i="17"/>
  <c r="O296" i="17"/>
  <c r="O334" i="17"/>
  <c r="O344" i="17"/>
  <c r="O358" i="17"/>
  <c r="O392" i="17"/>
  <c r="O416" i="17"/>
  <c r="O418" i="17"/>
  <c r="O428" i="17"/>
  <c r="O430" i="17"/>
  <c r="O454" i="17"/>
  <c r="O464" i="17"/>
  <c r="O514" i="17"/>
  <c r="O526" i="17"/>
  <c r="O536" i="17"/>
  <c r="O538" i="17"/>
  <c r="O550" i="17"/>
  <c r="O560" i="17"/>
  <c r="O610" i="17"/>
  <c r="O622" i="17"/>
  <c r="O644" i="17"/>
  <c r="O646" i="17"/>
  <c r="O670" i="17"/>
  <c r="O680" i="17"/>
  <c r="O706" i="17"/>
  <c r="O716" i="17"/>
  <c r="O742" i="17"/>
  <c r="O764" i="17"/>
  <c r="O788" i="17"/>
  <c r="O802" i="17"/>
  <c r="O812" i="17"/>
  <c r="O824" i="17"/>
  <c r="O862" i="17"/>
  <c r="O872" i="17"/>
  <c r="O884" i="17"/>
  <c r="O886" i="17"/>
  <c r="O932" i="17"/>
  <c r="O956" i="17"/>
  <c r="O958" i="17"/>
  <c r="O993" i="17"/>
  <c r="O994" i="17"/>
  <c r="N16" i="17"/>
  <c r="N33" i="17"/>
  <c r="N84" i="17"/>
  <c r="N85" i="17"/>
  <c r="N90" i="17"/>
  <c r="N103" i="17"/>
  <c r="N151" i="17"/>
  <c r="N160" i="17"/>
  <c r="N193" i="17"/>
  <c r="N222" i="17"/>
  <c r="N229" i="17"/>
  <c r="N243" i="17"/>
  <c r="N292" i="17"/>
  <c r="N309" i="17"/>
  <c r="N361" i="17"/>
  <c r="N366" i="17"/>
  <c r="N379" i="17"/>
  <c r="N436" i="17"/>
  <c r="N472" i="17"/>
  <c r="N505" i="17"/>
  <c r="N519" i="17"/>
  <c r="N568" i="17"/>
  <c r="N588" i="17"/>
  <c r="N637" i="17"/>
  <c r="N655" i="17"/>
  <c r="N712" i="17"/>
  <c r="N775" i="17"/>
  <c r="N781" i="17"/>
  <c r="N820" i="17"/>
  <c r="N883" i="17"/>
  <c r="N889" i="17"/>
  <c r="N1000" i="17"/>
  <c r="M4" i="17"/>
  <c r="M5" i="17"/>
  <c r="M24" i="17"/>
  <c r="M44" i="17"/>
  <c r="M51" i="17"/>
  <c r="M57" i="17"/>
  <c r="M69" i="17"/>
  <c r="M71" i="17"/>
  <c r="M87" i="17"/>
  <c r="M104" i="17"/>
  <c r="M143" i="17"/>
  <c r="M144" i="17"/>
  <c r="M146" i="17"/>
  <c r="M167" i="17"/>
  <c r="M183" i="17"/>
  <c r="M185" i="17"/>
  <c r="M191" i="17"/>
  <c r="M200" i="17"/>
  <c r="M204" i="17"/>
  <c r="M212" i="17"/>
  <c r="M225" i="17"/>
  <c r="M230" i="17"/>
  <c r="M240" i="17"/>
  <c r="M242" i="17"/>
  <c r="M276" i="17"/>
  <c r="M285" i="17"/>
  <c r="M297" i="17"/>
  <c r="M314" i="17"/>
  <c r="M327" i="17"/>
  <c r="M344" i="17"/>
  <c r="M362" i="17"/>
  <c r="M363" i="17"/>
  <c r="M381" i="17"/>
  <c r="M383" i="17"/>
  <c r="M399" i="17"/>
  <c r="M405" i="17"/>
  <c r="M413" i="17"/>
  <c r="M417" i="17"/>
  <c r="M441" i="17"/>
  <c r="M447" i="17"/>
  <c r="M449" i="17"/>
  <c r="M468" i="17"/>
  <c r="M483" i="17"/>
  <c r="M485" i="17"/>
  <c r="M492" i="17"/>
  <c r="M501" i="17"/>
  <c r="M503" i="17"/>
  <c r="M518" i="17"/>
  <c r="M524" i="17"/>
  <c r="M530" i="17"/>
  <c r="M531" i="17"/>
  <c r="M540" i="17"/>
  <c r="M545" i="17"/>
  <c r="M555" i="17"/>
  <c r="M563" i="17"/>
  <c r="M564" i="17"/>
  <c r="M566" i="17"/>
  <c r="M579" i="17"/>
  <c r="M594" i="17"/>
  <c r="M596" i="17"/>
  <c r="M603" i="17"/>
  <c r="M608" i="17"/>
  <c r="M618" i="17"/>
  <c r="M633" i="17"/>
  <c r="M641" i="17"/>
  <c r="M642" i="17"/>
  <c r="M657" i="17"/>
  <c r="M672" i="17"/>
  <c r="M674" i="17"/>
  <c r="M675" i="17"/>
  <c r="M681" i="17"/>
  <c r="M692" i="17"/>
  <c r="M708" i="17"/>
  <c r="M720" i="17"/>
  <c r="M734" i="17"/>
  <c r="M738" i="17"/>
  <c r="M749" i="17"/>
  <c r="M750" i="17"/>
  <c r="M764" i="17"/>
  <c r="M771" i="17"/>
  <c r="M780" i="17"/>
  <c r="M797" i="17"/>
  <c r="M801" i="17"/>
  <c r="M806" i="17"/>
  <c r="M812" i="17"/>
  <c r="M813" i="17"/>
  <c r="M815" i="17"/>
  <c r="M828" i="17"/>
  <c r="M839" i="17"/>
  <c r="M843" i="17"/>
  <c r="M845" i="17"/>
  <c r="M858" i="17"/>
  <c r="M869" i="17"/>
  <c r="M875" i="17"/>
  <c r="M876" i="17"/>
  <c r="M899" i="17"/>
  <c r="M903" i="17"/>
  <c r="M905" i="17"/>
  <c r="M927" i="17"/>
  <c r="M932" i="17"/>
  <c r="M935" i="17"/>
  <c r="M962" i="17"/>
  <c r="M963" i="17"/>
  <c r="M975" i="17"/>
  <c r="M989" i="17"/>
  <c r="M990" i="17"/>
  <c r="I3" i="17"/>
  <c r="N3" i="17" s="1"/>
  <c r="J3" i="17"/>
  <c r="O3" i="17" s="1"/>
  <c r="K3" i="17"/>
  <c r="L3" i="17"/>
  <c r="M3" i="17" s="1"/>
  <c r="I4" i="17"/>
  <c r="N4" i="17" s="1"/>
  <c r="J4" i="17"/>
  <c r="O4" i="17" s="1"/>
  <c r="K4" i="17"/>
  <c r="L4" i="17"/>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J33" i="17"/>
  <c r="O33" i="17" s="1"/>
  <c r="K33" i="17"/>
  <c r="L33" i="17"/>
  <c r="M33" i="17" s="1"/>
  <c r="I34" i="17"/>
  <c r="N34" i="17" s="1"/>
  <c r="J34" i="17"/>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J84" i="17"/>
  <c r="O84" i="17" s="1"/>
  <c r="K84" i="17"/>
  <c r="L84" i="17"/>
  <c r="M84" i="17" s="1"/>
  <c r="I85" i="17"/>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J103" i="17"/>
  <c r="O103" i="17" s="1"/>
  <c r="K103" i="17"/>
  <c r="L103" i="17"/>
  <c r="M103" i="17" s="1"/>
  <c r="I104" i="17"/>
  <c r="N104" i="17" s="1"/>
  <c r="J104" i="17"/>
  <c r="K104" i="17"/>
  <c r="L104" i="17"/>
  <c r="I105" i="17"/>
  <c r="N105" i="17" s="1"/>
  <c r="J105" i="17"/>
  <c r="O105" i="17" s="1"/>
  <c r="K105" i="17"/>
  <c r="L105" i="17"/>
  <c r="M105" i="17" s="1"/>
  <c r="I106" i="17"/>
  <c r="N106" i="17" s="1"/>
  <c r="J106" i="17"/>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K128" i="17"/>
  <c r="L128" i="17"/>
  <c r="M128" i="17" s="1"/>
  <c r="I129" i="17"/>
  <c r="N129" i="17" s="1"/>
  <c r="J129" i="17"/>
  <c r="O129" i="17" s="1"/>
  <c r="K129" i="17"/>
  <c r="L129" i="17"/>
  <c r="M129" i="17" s="1"/>
  <c r="I130" i="17"/>
  <c r="N130" i="17" s="1"/>
  <c r="J130" i="17"/>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J151" i="17"/>
  <c r="O151" i="17" s="1"/>
  <c r="K151" i="17"/>
  <c r="L151" i="17"/>
  <c r="M151" i="17" s="1"/>
  <c r="I152" i="17"/>
  <c r="N152" i="17" s="1"/>
  <c r="J152" i="17"/>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K200" i="17"/>
  <c r="L200" i="17"/>
  <c r="I201" i="17"/>
  <c r="N201" i="17" s="1"/>
  <c r="J201" i="17"/>
  <c r="O201" i="17" s="1"/>
  <c r="K201" i="17"/>
  <c r="L201" i="17"/>
  <c r="M201" i="17" s="1"/>
  <c r="I202" i="17"/>
  <c r="N202" i="17" s="1"/>
  <c r="J202" i="17"/>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I243" i="17"/>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K248" i="17"/>
  <c r="L248" i="17"/>
  <c r="M248" i="17" s="1"/>
  <c r="I249" i="17"/>
  <c r="N249" i="17" s="1"/>
  <c r="J249" i="17"/>
  <c r="O249" i="17" s="1"/>
  <c r="K249" i="17"/>
  <c r="L249" i="17"/>
  <c r="M249" i="17" s="1"/>
  <c r="I250" i="17"/>
  <c r="N250" i="17" s="1"/>
  <c r="J250" i="17"/>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K358" i="17"/>
  <c r="L358" i="17"/>
  <c r="M358" i="17" s="1"/>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K416" i="17"/>
  <c r="L416" i="17"/>
  <c r="M416" i="17" s="1"/>
  <c r="I417" i="17"/>
  <c r="N417" i="17" s="1"/>
  <c r="J417" i="17"/>
  <c r="O417" i="17" s="1"/>
  <c r="K417" i="17"/>
  <c r="L417" i="17"/>
  <c r="I418" i="17"/>
  <c r="N418" i="17" s="1"/>
  <c r="J418" i="17"/>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K428" i="17"/>
  <c r="L428" i="17"/>
  <c r="M428" i="17" s="1"/>
  <c r="I429" i="17"/>
  <c r="N429" i="17" s="1"/>
  <c r="J429" i="17"/>
  <c r="O429" i="17" s="1"/>
  <c r="K429" i="17"/>
  <c r="L429" i="17"/>
  <c r="M429" i="17" s="1"/>
  <c r="I430" i="17"/>
  <c r="N430" i="17" s="1"/>
  <c r="J430" i="17"/>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K536" i="17"/>
  <c r="L536" i="17"/>
  <c r="M536" i="17" s="1"/>
  <c r="I537" i="17"/>
  <c r="N537" i="17" s="1"/>
  <c r="J537" i="17"/>
  <c r="O537" i="17" s="1"/>
  <c r="K537" i="17"/>
  <c r="L537" i="17"/>
  <c r="M537" i="17" s="1"/>
  <c r="I538" i="17"/>
  <c r="N538" i="17" s="1"/>
  <c r="J538" i="17"/>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N646" i="17" s="1"/>
  <c r="J646" i="17"/>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K812" i="17"/>
  <c r="L812" i="17"/>
  <c r="I813" i="17"/>
  <c r="N813" i="17" s="1"/>
  <c r="J813" i="17"/>
  <c r="O813" i="17" s="1"/>
  <c r="K813" i="17"/>
  <c r="L813" i="17"/>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K884" i="17"/>
  <c r="L884" i="17"/>
  <c r="M884" i="17" s="1"/>
  <c r="I885" i="17"/>
  <c r="N885" i="17" s="1"/>
  <c r="J885" i="17"/>
  <c r="O885" i="17" s="1"/>
  <c r="K885" i="17"/>
  <c r="L885" i="17"/>
  <c r="M885" i="17" s="1"/>
  <c r="I886" i="17"/>
  <c r="N886" i="17" s="1"/>
  <c r="J886" i="17"/>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K956" i="17"/>
  <c r="L956" i="17"/>
  <c r="M956" i="17" s="1"/>
  <c r="I957" i="17"/>
  <c r="N957" i="17" s="1"/>
  <c r="J957" i="17"/>
  <c r="O957" i="17" s="1"/>
  <c r="K957" i="17"/>
  <c r="L957" i="17"/>
  <c r="M957" i="17" s="1"/>
  <c r="I958" i="17"/>
  <c r="N958" i="17" s="1"/>
  <c r="J958" i="17"/>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K993" i="17"/>
  <c r="L993" i="17"/>
  <c r="M993" i="17" s="1"/>
  <c r="I994" i="17"/>
  <c r="N994" i="17" s="1"/>
  <c r="J994" i="17"/>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<sst xmlns="http://schemas.openxmlformats.org/spreadsheetml/2006/main" count="11133" uniqueCount="6224">
  <si>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</si>
  <si>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</si>
  <si>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</si>
  <si>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</si>
  <si>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</si>
  <si>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</si>
  <si>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</si>
  <si>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</si>
  <si>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</si>
  <si>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</si>
  <si>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</si>
  <si>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</si>
  <si>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</si>
  <si>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</si>
  <si>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</si>
  <si>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</si>
  <si>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</si>
  <si>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</si>
  <si>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</si>
  <si>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</si>
  <si>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</si>
  <si>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</si>
  <si>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</si>
  <si>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</si>
  <si>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</si>
  <si>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</si>
  <si>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</si>
  <si>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</si>
  <si>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</si>
  <si>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</si>
  <si>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</si>
  <si>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</si>
  <si>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</si>
  <si>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</si>
  <si>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</si>
  <si>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</si>
  <si>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</si>
  <si>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</si>
  <si>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</si>
  <si>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</si>
  <si>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</si>
  <si>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</si>
  <si>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</si>
  <si>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</si>
  <si>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</si>
  <si>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</si>
  <si>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</si>
  <si>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</si>
  <si>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</si>
  <si>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</si>
  <si>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</si>
  <si>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</si>
  <si>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</si>
  <si>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</si>
  <si>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</si>
  <si>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</si>
  <si>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</si>
  <si>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</si>
  <si>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</si>
  <si>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</si>
  <si>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</si>
  <si>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</si>
  <si>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</si>
  <si>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</si>
  <si>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</si>
  <si>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</si>
  <si>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</si>
  <si>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</si>
  <si>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</si>
  <si>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</si>
  <si>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</si>
  <si>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</si>
  <si>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</si>
  <si>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</si>
  <si>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</si>
  <si>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</si>
  <si>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</si>
  <si>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</si>
  <si>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</si>
  <si>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</si>
  <si>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</si>
  <si>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</si>
  <si>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</si>
  <si>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</si>
  <si>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</si>
  <si>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</si>
  <si>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</si>
  <si>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</si>
  <si>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</si>
  <si>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</si>
  <si>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</si>
  <si>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</si>
  <si>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</si>
  <si>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</si>
  <si>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</si>
  <si>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</si>
  <si>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</si>
  <si>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</si>
  <si>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</si>
  <si>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</si>
  <si>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</si>
  <si>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</si>
  <si>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</si>
  <si>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</si>
  <si>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</si>
  <si>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</si>
  <si>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</si>
  <si>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</si>
  <si>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</si>
  <si>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</si>
  <si>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</si>
  <si>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</si>
  <si>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</si>
  <si>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</si>
  <si>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</si>
  <si>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</si>
  <si>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</si>
  <si>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</si>
  <si>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</si>
  <si>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</si>
  <si>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</si>
  <si>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</si>
  <si>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</si>
  <si>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</si>
  <si>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</si>
  <si>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</si>
  <si>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</si>
  <si>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</si>
  <si>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</si>
  <si>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</si>
  <si>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</si>
  <si>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</si>
  <si>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</si>
  <si>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</si>
  <si>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</si>
  <si>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</si>
  <si>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</si>
  <si>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</si>
  <si>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</si>
  <si>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</si>
  <si>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</si>
  <si>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</si>
  <si>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</si>
  <si>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</si>
  <si>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</si>
  <si>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</si>
  <si>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</si>
  <si>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</si>
  <si>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</si>
  <si>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</si>
  <si>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</si>
  <si>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</si>
  <si>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</si>
  <si>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</si>
  <si>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</si>
  <si>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</si>
  <si>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</si>
  <si>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</si>
  <si>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</si>
  <si>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</si>
  <si>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</si>
  <si>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</si>
  <si>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</si>
  <si>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</si>
  <si>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</si>
  <si>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</si>
  <si>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</si>
  <si>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</si>
  <si>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</si>
  <si>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</si>
  <si>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</si>
  <si>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</si>
  <si>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</si>
  <si>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</si>
  <si>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</si>
  <si>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</si>
  <si>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</si>
  <si>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</si>
  <si>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</si>
  <si>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</si>
  <si>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</si>
  <si>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</si>
  <si>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</si>
  <si>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</si>
  <si>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</si>
  <si>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</si>
  <si>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</si>
  <si>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</si>
  <si>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</si>
  <si>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</si>
  <si>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</si>
  <si>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</si>
  <si>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</si>
  <si>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</si>
  <si>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</si>
  <si>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</si>
  <si>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</si>
  <si>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</si>
  <si>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</si>
  <si>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</si>
  <si>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</si>
  <si>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</si>
  <si>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</si>
  <si>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</si>
  <si>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</si>
  <si>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</si>
  <si>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</si>
  <si>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</si>
  <si>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</si>
  <si>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</si>
  <si>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</si>
  <si>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</si>
  <si>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</si>
  <si>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</si>
  <si>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</si>
  <si>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</si>
  <si>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</si>
  <si>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</si>
  <si>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</si>
  <si>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</si>
  <si>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</si>
  <si>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</si>
  <si>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</si>
  <si>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</si>
  <si>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</si>
  <si>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</si>
  <si>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</si>
  <si>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</si>
  <si>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</si>
  <si>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</si>
  <si>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</si>
  <si>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</si>
  <si>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</si>
  <si>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</si>
  <si>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</si>
  <si>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</si>
  <si>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</si>
  <si>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</si>
  <si>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</si>
  <si>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</si>
  <si>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</si>
  <si>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</si>
  <si>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</si>
  <si>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</si>
  <si>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</si>
  <si>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</si>
  <si>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</si>
  <si>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</si>
  <si>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</si>
  <si>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</si>
  <si>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</si>
  <si>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</si>
  <si>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</si>
  <si>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</si>
  <si>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</si>
  <si>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</si>
  <si>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</si>
  <si>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</si>
  <si>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</si>
  <si>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</si>
  <si>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</si>
  <si>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</si>
  <si>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</si>
  <si>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</si>
  <si>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</si>
  <si>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</si>
  <si>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</si>
  <si>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</si>
  <si>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</si>
  <si>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</si>
  <si>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</si>
  <si>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</si>
  <si>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</si>
  <si>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</si>
  <si>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</si>
  <si>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</si>
  <si>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</si>
  <si>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</si>
  <si>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</si>
  <si>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</si>
  <si>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</si>
  <si>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</si>
  <si>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</si>
  <si>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</si>
  <si>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</si>
  <si>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</si>
  <si>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</si>
  <si>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</si>
  <si>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</si>
  <si>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</si>
  <si>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</si>
  <si>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</si>
  <si>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</si>
  <si>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</si>
  <si>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</si>
  <si>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</si>
  <si>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</si>
  <si>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</si>
  <si>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</si>
  <si>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</si>
  <si>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</si>
  <si>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</si>
  <si>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</si>
  <si>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</si>
  <si>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</si>
  <si>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</si>
  <si>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</si>
  <si>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</si>
  <si>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</si>
  <si>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</si>
  <si>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</si>
  <si>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</si>
  <si>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</si>
  <si>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</si>
  <si>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</si>
  <si>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</si>
  <si>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</si>
  <si>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</si>
  <si>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</si>
  <si>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</si>
  <si>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</si>
  <si>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</si>
  <si>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</si>
  <si>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</si>
  <si>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</si>
  <si>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</si>
  <si>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</si>
  <si>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</si>
  <si>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</si>
  <si>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</si>
  <si>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</si>
  <si>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</si>
  <si>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</si>
  <si>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</si>
  <si>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</si>
  <si>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</si>
  <si>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</si>
  <si>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</si>
  <si>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</si>
  <si>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</si>
  <si>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</si>
  <si>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</si>
  <si>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</si>
  <si>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</si>
  <si>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</si>
  <si>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</si>
  <si>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</si>
  <si>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</si>
  <si>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</si>
  <si>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</si>
  <si>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</si>
  <si>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</si>
  <si>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</si>
  <si>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</si>
  <si>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</si>
  <si>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</si>
  <si>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</si>
  <si>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</si>
  <si>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</si>
  <si>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</si>
  <si>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</si>
  <si>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</si>
  <si>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</si>
  <si>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</si>
  <si>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</si>
  <si>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</si>
  <si>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</si>
  <si>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</si>
  <si>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</si>
  <si>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</si>
  <si>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</si>
  <si>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</si>
  <si>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</si>
  <si>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</si>
  <si>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</si>
  <si>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</si>
  <si>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</si>
  <si>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</si>
  <si>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</si>
  <si>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</si>
  <si>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</si>
  <si>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</si>
  <si>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</si>
  <si>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</si>
  <si>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</si>
  <si>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</si>
  <si>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</si>
  <si>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</si>
  <si>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</si>
  <si>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</si>
  <si>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</si>
  <si>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</si>
  <si>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</si>
  <si>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</si>
  <si>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</si>
  <si>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</si>
  <si>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</si>
  <si>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</si>
  <si>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</si>
  <si>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</si>
  <si>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</si>
  <si>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</si>
  <si>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</si>
  <si>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</si>
  <si>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</si>
  <si>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</si>
  <si>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</si>
  <si>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</si>
  <si>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</si>
  <si>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</si>
  <si>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</si>
  <si>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</si>
  <si>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</si>
  <si>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</si>
  <si>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</si>
  <si>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</si>
  <si>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</si>
  <si>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</si>
  <si>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</si>
  <si>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</si>
  <si>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</si>
  <si>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</si>
  <si>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</si>
  <si>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</si>
  <si>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</si>
  <si>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</si>
  <si>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</si>
  <si>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</si>
  <si>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</si>
  <si>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</si>
  <si>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</si>
  <si>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</si>
  <si>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</si>
  <si>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</si>
  <si>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</si>
  <si>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</si>
  <si>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</si>
  <si>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</si>
  <si>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</si>
  <si>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</si>
  <si>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</si>
  <si>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</si>
  <si>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</si>
  <si>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</si>
  <si>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</si>
  <si>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</si>
  <si>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</si>
  <si>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</si>
  <si>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</si>
  <si>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</si>
  <si>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</si>
  <si>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</si>
  <si>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</si>
  <si>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</si>
  <si>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</si>
  <si>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</si>
  <si>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</si>
  <si>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</si>
  <si>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</si>
  <si>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</si>
  <si>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</si>
  <si>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</si>
  <si>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</si>
  <si>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</si>
  <si>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</si>
  <si>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</si>
  <si>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</si>
  <si>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</si>
  <si>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</si>
  <si>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</si>
  <si>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</si>
  <si>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</si>
  <si>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</si>
  <si>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</si>
  <si>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</si>
  <si>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</si>
  <si>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</si>
  <si>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</si>
  <si>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</si>
  <si>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</si>
  <si>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</si>
  <si>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</si>
  <si>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</si>
  <si>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</si>
  <si>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</si>
  <si>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</si>
  <si>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</si>
  <si>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</si>
  <si>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</si>
  <si>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</si>
  <si>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</si>
  <si>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</si>
  <si>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</si>
  <si>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</si>
  <si>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</si>
  <si>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</si>
  <si>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</si>
  <si>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</si>
  <si>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</si>
  <si>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</si>
  <si>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</si>
  <si>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</si>
  <si>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</si>
  <si>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</si>
  <si>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</si>
  <si>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</si>
  <si>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</si>
  <si>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</si>
  <si>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</si>
  <si>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</si>
  <si>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</si>
  <si>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</si>
  <si>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</si>
  <si>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</si>
  <si>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</si>
  <si>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</si>
  <si>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</si>
  <si>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</si>
  <si>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</si>
  <si>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</si>
  <si>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</si>
  <si>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</si>
  <si>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</si>
  <si>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</si>
  <si>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</si>
  <si>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</si>
  <si>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</si>
  <si>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</si>
  <si>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</si>
  <si>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</si>
  <si>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</si>
  <si>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</si>
  <si>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</si>
  <si>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</si>
  <si>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</si>
  <si>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</si>
  <si>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</si>
  <si>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</si>
  <si>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</si>
  <si>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</si>
  <si>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</si>
  <si>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</si>
  <si>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</si>
  <si>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</si>
  <si>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</si>
  <si>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</si>
  <si>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</si>
  <si>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</si>
  <si>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</si>
  <si>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</si>
  <si>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</si>
  <si>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</si>
  <si>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</si>
  <si>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</si>
  <si>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</si>
  <si>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</si>
  <si>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</si>
  <si>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</si>
  <si>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</si>
  <si>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</si>
  <si>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</si>
  <si>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</si>
  <si>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</si>
  <si>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</si>
  <si>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</si>
  <si>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</si>
  <si>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</si>
  <si>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</si>
  <si>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</si>
  <si>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</si>
  <si>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</si>
  <si>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</si>
  <si>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</si>
  <si>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</si>
  <si>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</si>
  <si>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</si>
  <si>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</si>
  <si>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</si>
  <si>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</si>
  <si>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</si>
  <si>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</si>
  <si>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</si>
  <si>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</si>
  <si>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</si>
  <si>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</si>
  <si>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</si>
  <si>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</si>
  <si>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</si>
  <si>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</si>
  <si>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</si>
  <si>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</si>
  <si>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</si>
  <si>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</si>
  <si>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</si>
  <si>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</si>
  <si>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</si>
  <si>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</si>
  <si>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</si>
  <si>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</si>
  <si>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</si>
  <si>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</si>
  <si>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</si>
  <si>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</si>
  <si>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</si>
  <si>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</si>
  <si>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</si>
  <si>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</si>
  <si>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</si>
  <si>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</si>
  <si>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</si>
  <si>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</si>
  <si>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</si>
  <si>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</si>
  <si>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</si>
  <si>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</si>
  <si>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</si>
  <si>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</si>
  <si>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</si>
  <si>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</si>
  <si>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</si>
  <si>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</si>
  <si>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</si>
  <si>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</si>
  <si>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</si>
  <si>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</si>
  <si>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</si>
  <si>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</si>
  <si>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</si>
  <si>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</si>
  <si>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</si>
  <si>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</si>
  <si>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</si>
  <si>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</si>
  <si>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</si>
  <si>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</si>
  <si>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</si>
  <si>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</si>
  <si>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</si>
  <si>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</si>
  <si>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</si>
  <si>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</si>
  <si>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</si>
  <si>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</si>
  <si>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</si>
  <si>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</si>
  <si>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</si>
  <si>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</si>
  <si>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</si>
  <si>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</si>
  <si>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</si>
  <si>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</si>
  <si>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</si>
  <si>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</si>
  <si>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</si>
  <si>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</si>
  <si>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</si>
  <si>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</si>
  <si>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</si>
  <si>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</si>
  <si>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</si>
  <si>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</si>
  <si>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</si>
  <si>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</si>
  <si>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</si>
  <si>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</si>
  <si>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</si>
  <si>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</si>
  <si>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</si>
  <si>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</si>
  <si>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</si>
  <si>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</si>
  <si>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</si>
  <si>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</si>
  <si>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</si>
  <si>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</si>
  <si>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</si>
  <si>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</si>
  <si>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</si>
  <si>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</si>
  <si>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</si>
  <si>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</si>
  <si>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</si>
  <si>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</si>
  <si>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</si>
  <si>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</si>
  <si>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</si>
  <si>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</si>
  <si>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</si>
  <si>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</si>
  <si>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</si>
  <si>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</si>
  <si>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</si>
  <si>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</si>
  <si>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</si>
  <si>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</si>
  <si>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</si>
  <si>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</si>
  <si>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</si>
  <si>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</si>
  <si>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</si>
  <si>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</si>
  <si>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</si>
  <si>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</si>
  <si>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</si>
  <si>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</si>
  <si>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</si>
  <si>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</si>
  <si>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</si>
  <si>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</si>
  <si>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</si>
  <si>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</si>
  <si>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</si>
  <si>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</si>
  <si>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</si>
  <si>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</si>
  <si>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</si>
  <si>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</si>
  <si>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</si>
  <si>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</si>
  <si>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</si>
  <si>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</si>
  <si>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</si>
  <si>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</si>
  <si>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</si>
  <si>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</si>
  <si>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</si>
  <si>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</si>
  <si>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</si>
  <si>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</si>
  <si>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</si>
  <si>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</si>
  <si>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</si>
  <si>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</si>
  <si>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</si>
  <si>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</si>
  <si>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</si>
  <si>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</si>
  <si>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</si>
  <si>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</si>
  <si>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</si>
  <si>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</si>
  <si>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</si>
  <si>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</si>
  <si>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</si>
  <si>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</si>
  <si>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</si>
  <si>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</si>
  <si>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</si>
  <si>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</si>
  <si>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</si>
  <si>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</si>
  <si>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</si>
  <si>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</si>
  <si>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</si>
  <si>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</si>
  <si>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</si>
  <si>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</si>
  <si>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</si>
  <si>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</si>
  <si>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</si>
  <si>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</si>
  <si>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</si>
  <si>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</si>
  <si>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</si>
  <si>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</si>
  <si>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</si>
  <si>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</si>
  <si>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</si>
  <si>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</si>
  <si>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</si>
  <si>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</si>
  <si>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</si>
  <si>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</si>
  <si>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</si>
  <si>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</si>
  <si>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</si>
  <si>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</si>
  <si>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</si>
  <si>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</si>
  <si>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</si>
  <si>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</si>
  <si>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</si>
  <si>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</si>
  <si>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</si>
  <si>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</si>
  <si>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</si>
  <si>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</si>
  <si>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</si>
  <si>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</si>
  <si>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</si>
  <si>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</si>
  <si>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</si>
  <si>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</si>
  <si>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</si>
  <si>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</si>
  <si>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</si>
  <si>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</si>
  <si>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</si>
  <si>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</si>
  <si>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</si>
  <si>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</si>
  <si>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</si>
  <si>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</si>
  <si>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</si>
  <si>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</si>
  <si>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</si>
  <si>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</si>
  <si>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</si>
  <si>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</si>
  <si>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</si>
  <si>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</si>
  <si>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</si>
  <si>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</si>
  <si>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</si>
  <si>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</si>
  <si>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</si>
  <si>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</si>
  <si>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</si>
  <si>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</si>
  <si>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</si>
  <si>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</si>
  <si>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</si>
  <si>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</si>
  <si>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</si>
  <si>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</si>
  <si>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</si>
  <si>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</si>
  <si>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</si>
  <si>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</si>
  <si>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</si>
  <si>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</si>
  <si>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</si>
  <si>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</si>
  <si>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</si>
  <si>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</si>
  <si>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</si>
  <si>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</si>
  <si>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</si>
  <si>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</si>
  <si>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</si>
  <si>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</si>
  <si>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</si>
  <si>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</si>
  <si>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</si>
  <si>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</si>
  <si>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</si>
  <si>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</si>
  <si>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</si>
  <si>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</si>
  <si>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</si>
  <si>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</si>
  <si>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</si>
  <si>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</si>
  <si>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</si>
  <si>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</si>
  <si>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</si>
  <si>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</si>
  <si>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</si>
  <si>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</si>
  <si>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</si>
  <si>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</si>
  <si>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</si>
  <si>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</si>
  <si>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</si>
  <si>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</si>
  <si>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</si>
  <si>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</si>
  <si>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</si>
  <si>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</si>
  <si>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</si>
  <si>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</si>
  <si>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</si>
  <si>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</si>
  <si>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</si>
  <si>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</si>
  <si>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</si>
  <si>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</si>
  <si>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</si>
  <si>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</si>
  <si>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</si>
  <si>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</si>
  <si>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</si>
  <si>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</si>
  <si>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</si>
  <si>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</si>
  <si>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</si>
  <si>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</si>
  <si>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</si>
  <si>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</si>
  <si>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</si>
  <si>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</si>
  <si>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</si>
  <si>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</si>
  <si>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</si>
  <si>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</si>
  <si>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</si>
  <si>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</si>
  <si>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</si>
  <si>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</si>
  <si>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</si>
  <si>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</si>
  <si>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</si>
  <si>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</si>
  <si>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</si>
  <si>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</si>
  <si>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</si>
  <si>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</si>
  <si>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</si>
  <si>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</si>
  <si>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</si>
  <si>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</si>
  <si>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</si>
  <si>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</si>
  <si>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</si>
  <si>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</si>
  <si>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</si>
  <si>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</si>
  <si>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</si>
  <si>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</si>
  <si>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</si>
  <si>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</si>
  <si>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</si>
  <si>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</si>
  <si>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</si>
  <si>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</si>
  <si>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</si>
  <si>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</si>
  <si>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</si>
  <si>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</si>
  <si>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</si>
  <si>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</si>
  <si>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</si>
  <si>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</si>
  <si>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</si>
  <si>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</si>
  <si>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</si>
  <si>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</si>
  <si>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</si>
  <si>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</si>
  <si>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</si>
  <si>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</si>
  <si>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</si>
  <si>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</si>
  <si>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</si>
  <si>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</si>
  <si>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</si>
  <si>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</si>
  <si>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</si>
  <si>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</si>
  <si>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</si>
  <si>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</si>
  <si>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</si>
  <si>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</si>
  <si>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</si>
  <si>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</si>
  <si>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</si>
  <si>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</si>
  <si>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</si>
  <si>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</si>
  <si>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</si>
  <si>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</si>
  <si>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</si>
  <si>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</si>
  <si>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</si>
  <si>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</si>
  <si>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</si>
  <si>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</si>
  <si>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</si>
  <si>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</si>
  <si>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</si>
  <si>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</si>
  <si>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</si>
  <si>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</si>
  <si>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</si>
  <si>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</si>
  <si>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</si>
  <si>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</si>
  <si>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</si>
  <si>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</si>
  <si>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</si>
  <si>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</si>
  <si>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</si>
  <si>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</si>
  <si>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</si>
  <si>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</si>
  <si>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</si>
  <si>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</si>
  <si>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</si>
  <si>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</si>
  <si>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</si>
  <si>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</si>
  <si>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</si>
  <si>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</si>
  <si>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</si>
  <si>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</si>
  <si>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</si>
  <si>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</si>
  <si>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</si>
  <si>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</si>
  <si>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</si>
  <si>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</si>
  <si>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</si>
  <si>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</si>
  <si>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</si>
  <si>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</si>
  <si>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</si>
  <si>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</si>
  <si>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</si>
  <si>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</si>
  <si>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</si>
  <si>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</si>
  <si>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</si>
  <si>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</si>
  <si>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</si>
  <si>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</si>
  <si>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</si>
  <si>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</si>
  <si>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</si>
  <si>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</si>
  <si>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</si>
  <si>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</si>
  <si>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</si>
  <si>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</si>
  <si>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</si>
  <si>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</si>
  <si>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</si>
  <si>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</si>
  <si>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</si>
  <si>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</si>
  <si>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</si>
  <si>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</si>
  <si>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</si>
  <si>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</si>
  <si>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</si>
  <si>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</si>
  <si>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</si>
  <si>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</si>
  <si>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</si>
  <si>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</si>
  <si>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</si>
  <si>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</si>
  <si>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</si>
  <si>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</si>
  <si>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</si>
  <si>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</si>
  <si>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</si>
  <si>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</si>
  <si>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</si>
  <si>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</si>
  <si>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</si>
  <si>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</si>
  <si>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</si>
  <si>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</si>
  <si>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</si>
  <si>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</si>
  <si>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</si>
  <si>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</si>
  <si>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</si>
  <si>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</si>
  <si>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</si>
  <si>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</si>
  <si>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</si>
  <si>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</si>
  <si>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</si>
  <si>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</si>
  <si>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</si>
  <si>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</si>
  <si>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</si>
  <si>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</si>
  <si>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</si>
  <si>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</si>
  <si>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</si>
  <si>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</si>
  <si>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</si>
  <si>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</si>
  <si>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</si>
  <si>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</si>
  <si>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</si>
  <si>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</si>
  <si>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</si>
  <si>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</si>
  <si>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</si>
  <si>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</si>
  <si>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</si>
  <si>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</si>
  <si>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</si>
  <si>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</si>
  <si>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</si>
  <si>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</si>
  <si>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</si>
  <si>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</si>
  <si>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</si>
  <si>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</si>
  <si>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</si>
  <si>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</si>
  <si>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</si>
  <si>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</si>
  <si>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</si>
  <si>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</si>
  <si>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</si>
  <si>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</si>
  <si>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</si>
  <si>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</si>
  <si>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</si>
  <si>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</si>
  <si>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</si>
  <si>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</si>
  <si>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</si>
  <si>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</si>
  <si>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</si>
  <si>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</si>
  <si>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</si>
  <si>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</si>
  <si>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</si>
  <si>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</si>
  <si>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</si>
  <si>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</si>
  <si>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</si>
  <si>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</si>
  <si>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</si>
  <si>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</si>
  <si>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</si>
  <si>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</si>
  <si>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</si>
  <si>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</si>
  <si>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</si>
  <si>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</si>
  <si>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</si>
  <si>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</si>
  <si>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</si>
  <si>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</si>
  <si>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</si>
  <si>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</si>
  <si>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</si>
  <si>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</si>
  <si>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</si>
  <si>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</si>
  <si>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</si>
  <si>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</si>
  <si>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</si>
  <si>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</si>
  <si>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</si>
  <si>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</si>
  <si>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</si>
  <si>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</si>
  <si>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</si>
  <si>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</si>
  <si>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</si>
  <si>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</si>
  <si>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</si>
  <si>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</si>
  <si>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</si>
  <si>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</si>
  <si>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</si>
  <si>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</si>
  <si>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</si>
  <si>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</si>
  <si>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</si>
  <si>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</si>
  <si>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</si>
  <si>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</si>
  <si>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</si>
  <si>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</si>
  <si>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</si>
  <si>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</si>
  <si>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</si>
  <si>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</si>
  <si>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</si>
  <si>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</si>
  <si>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</si>
  <si>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</si>
  <si>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</si>
  <si>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</si>
  <si>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</si>
  <si>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</si>
  <si>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</si>
  <si>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</si>
  <si>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</si>
  <si>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</si>
  <si>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</si>
  <si>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</si>
  <si>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</si>
  <si>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</si>
  <si>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</si>
  <si>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</si>
  <si>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</si>
  <si>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</si>
  <si>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</si>
  <si>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</si>
  <si>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</si>
  <si>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</si>
  <si>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</si>
  <si>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</si>
  <si>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</si>
  <si>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</si>
  <si>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</si>
  <si>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</si>
  <si>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</si>
  <si>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</si>
  <si>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</si>
  <si>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</si>
  <si>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</si>
  <si>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</si>
  <si>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</si>
  <si>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</si>
  <si>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</si>
  <si>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</si>
  <si>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</si>
  <si>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</si>
  <si>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</si>
  <si>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</si>
  <si>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</si>
  <si>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</si>
  <si>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</si>
  <si>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</si>
  <si>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</si>
  <si>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</si>
  <si>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</si>
  <si>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</si>
  <si>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</si>
  <si>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</si>
  <si>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</si>
  <si>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</si>
  <si>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</si>
  <si>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</si>
  <si>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</si>
  <si>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</si>
  <si>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</si>
  <si>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</si>
  <si>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</si>
  <si>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</si>
  <si>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</si>
  <si>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</si>
  <si>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</si>
  <si>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</si>
  <si>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</si>
  <si>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</si>
  <si>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</si>
  <si>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</si>
  <si>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</si>
  <si>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</si>
  <si>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</si>
  <si>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</si>
  <si>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</si>
  <si>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</si>
  <si>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</si>
  <si>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</si>
  <si>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</si>
  <si>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</si>
  <si>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</si>
  <si>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</si>
  <si>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</si>
  <si>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</si>
  <si>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</si>
  <si>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</si>
  <si>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</si>
  <si>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</si>
  <si>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</si>
  <si>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</si>
  <si>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</si>
  <si>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</si>
  <si>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</si>
  <si>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</si>
  <si>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</si>
  <si>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</si>
  <si>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</si>
  <si>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</si>
  <si>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</si>
  <si>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</si>
  <si>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</si>
  <si>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</si>
  <si>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</si>
  <si>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</si>
  <si>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</si>
  <si>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</si>
  <si>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</si>
  <si>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</si>
  <si>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</si>
  <si>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</si>
  <si>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</si>
  <si>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</si>
  <si>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</si>
  <si>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</si>
  <si>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</si>
  <si>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</si>
  <si>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</si>
  <si>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</si>
  <si>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</si>
  <si>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</si>
  <si>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</si>
  <si>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</si>
  <si>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</si>
  <si>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</si>
  <si>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</si>
  <si>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</si>
  <si>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</si>
  <si>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</si>
  <si>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</si>
  <si>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</si>
  <si>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</si>
  <si>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</si>
  <si>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</si>
  <si>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</si>
  <si>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</si>
  <si>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</si>
  <si>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</si>
  <si>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</si>
  <si>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</si>
  <si>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</si>
  <si>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</si>
  <si>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</si>
  <si>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</si>
  <si>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</si>
  <si>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</si>
  <si>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</si>
  <si>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</si>
  <si>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</si>
  <si>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</si>
  <si>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</si>
  <si>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</si>
  <si>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</si>
  <si>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</si>
  <si>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</si>
  <si>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</si>
  <si>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</si>
  <si>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</si>
  <si>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</si>
  <si>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</si>
  <si>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</si>
  <si>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</si>
  <si>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</si>
  <si>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</si>
  <si>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</si>
  <si>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</si>
  <si>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</si>
  <si>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</si>
  <si>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</si>
  <si>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</si>
  <si>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</si>
  <si>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</si>
  <si>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</si>
  <si>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</si>
  <si>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</si>
  <si>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</si>
  <si>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</si>
  <si>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</si>
  <si>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</si>
  <si>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</si>
  <si>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</si>
  <si>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</si>
  <si>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</si>
  <si>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</si>
  <si>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</si>
  <si>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</si>
  <si>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</si>
  <si>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</si>
  <si>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</si>
  <si>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</si>
  <si>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</si>
  <si>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</si>
  <si>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</si>
  <si>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</si>
  <si>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</si>
  <si>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</si>
  <si>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</si>
  <si>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</si>
  <si>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</si>
  <si>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</si>
  <si>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</si>
  <si>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</si>
  <si>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</si>
  <si>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</si>
  <si>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</si>
  <si>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</si>
  <si>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</si>
  <si>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</si>
  <si>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</si>
  <si>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</si>
  <si>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</si>
  <si>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</si>
  <si>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</si>
  <si>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</si>
  <si>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</si>
  <si>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</si>
  <si>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</si>
  <si>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</si>
  <si>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</si>
  <si>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</si>
  <si>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</si>
  <si>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</si>
  <si>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</si>
  <si>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</si>
  <si>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</si>
  <si>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</si>
  <si>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</si>
  <si>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</si>
  <si>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</si>
  <si>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</si>
  <si>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</si>
  <si>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</si>
  <si>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</si>
  <si>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</si>
  <si>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</si>
  <si>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</si>
  <si>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</si>
  <si>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</si>
  <si>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</si>
  <si>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</si>
  <si>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</si>
  <si>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</si>
  <si>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</si>
  <si>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</si>
  <si>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</si>
  <si>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</si>
  <si>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</si>
  <si>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</si>
  <si>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</si>
  <si>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</si>
  <si>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</si>
  <si>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</si>
  <si>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</si>
  <si>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</si>
  <si>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</si>
  <si>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</si>
  <si>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</si>
  <si>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</si>
  <si>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</si>
  <si>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</si>
  <si>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</si>
  <si>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</si>
  <si>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</si>
  <si>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</si>
  <si>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</si>
  <si>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</si>
  <si>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</si>
  <si>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</si>
  <si>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</si>
  <si>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</si>
  <si>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</si>
  <si>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</si>
  <si>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</si>
  <si>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</si>
  <si>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</si>
  <si>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</si>
  <si>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</si>
  <si>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</si>
  <si>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</si>
  <si>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</si>
  <si>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</si>
  <si>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</si>
  <si>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</si>
  <si>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</si>
  <si>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</si>
  <si>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</si>
  <si>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</si>
  <si>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</si>
  <si>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</si>
  <si>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</si>
  <si>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</si>
  <si>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</si>
  <si>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</si>
  <si>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</si>
  <si>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</si>
  <si>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</si>
  <si>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</si>
  <si>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</si>
  <si>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</si>
  <si>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</si>
  <si>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</si>
  <si>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</si>
  <si>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</si>
  <si>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</si>
  <si>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</si>
  <si>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</si>
  <si>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</si>
  <si>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</si>
  <si>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</si>
  <si>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</si>
  <si>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</si>
  <si>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</si>
  <si>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</si>
  <si>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</si>
  <si>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</si>
  <si>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</si>
  <si>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</si>
  <si>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</si>
  <si>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</si>
  <si>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</si>
  <si>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</si>
  <si>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</si>
  <si>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</si>
  <si>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</si>
  <si>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</si>
  <si>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</si>
  <si>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</si>
  <si>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</si>
  <si>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</si>
  <si>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</si>
  <si>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</si>
  <si>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</si>
  <si>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</si>
  <si>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</si>
  <si>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</si>
  <si>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</si>
  <si>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</si>
  <si>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</si>
  <si>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</si>
  <si>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</si>
  <si>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</si>
  <si>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</si>
  <si>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</si>
  <si>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</si>
  <si>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</si>
  <si>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</si>
  <si>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</si>
  <si>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</si>
  <si>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</si>
  <si>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</si>
  <si>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</si>
  <si>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</si>
  <si>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</si>
  <si>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</si>
  <si>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</si>
  <si>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</si>
  <si>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</si>
  <si>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</si>
  <si>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</si>
  <si>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</si>
  <si>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</si>
  <si>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</si>
  <si>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</si>
  <si>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</si>
  <si>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</si>
  <si>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</si>
  <si>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</si>
  <si>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</si>
  <si>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</si>
  <si>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</si>
  <si>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</si>
  <si>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</si>
  <si>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</si>
  <si>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</si>
  <si>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</si>
  <si>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</si>
  <si>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</si>
  <si>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</si>
  <si>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</si>
  <si>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</si>
  <si>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</si>
  <si>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</si>
  <si>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</si>
  <si>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</si>
  <si>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</si>
  <si>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</si>
  <si>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</si>
  <si>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</si>
  <si>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</si>
  <si>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</si>
  <si>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</si>
  <si>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</si>
  <si>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</si>
  <si>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</si>
  <si>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</si>
  <si>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</si>
  <si>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</si>
  <si>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</si>
  <si>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</si>
  <si>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</si>
  <si>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</si>
  <si>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</si>
  <si>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</si>
  <si>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</si>
  <si>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</si>
  <si>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</si>
  <si>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</si>
  <si>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</si>
  <si>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</si>
  <si>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</si>
  <si>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</si>
  <si>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</si>
  <si>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</si>
  <si>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</si>
  <si>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</si>
  <si>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</si>
  <si>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</si>
  <si>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</si>
  <si>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</si>
  <si>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</si>
  <si>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</si>
  <si>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</si>
  <si>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</si>
  <si>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</si>
  <si>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</si>
  <si>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</si>
  <si>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</si>
  <si>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</si>
  <si>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</si>
  <si>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</si>
  <si>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</si>
  <si>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</si>
  <si>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</si>
  <si>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</si>
  <si>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</si>
  <si>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</si>
  <si>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</si>
  <si>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</si>
  <si>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</si>
  <si>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</si>
  <si>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</si>
  <si>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</si>
  <si>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</si>
  <si>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</si>
  <si>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</si>
  <si>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</si>
  <si>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</si>
  <si>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</si>
  <si>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</si>
  <si>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</si>
  <si>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</si>
  <si>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</si>
  <si>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</si>
  <si>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</si>
  <si>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</si>
  <si>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</si>
  <si>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</si>
  <si>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</si>
  <si>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</si>
  <si>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</si>
  <si>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</si>
  <si>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</si>
  <si>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</si>
  <si>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</si>
  <si>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</si>
  <si>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</si>
  <si>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</si>
  <si>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</si>
  <si>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</si>
  <si>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</si>
  <si>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</si>
  <si>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</si>
  <si>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</si>
  <si>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</si>
  <si>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</si>
  <si>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</si>
  <si>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</si>
  <si>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</si>
  <si>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</si>
  <si>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</si>
  <si>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</si>
  <si>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</si>
  <si>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</si>
  <si>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</si>
  <si>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</si>
  <si>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</si>
  <si>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</si>
  <si>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</si>
  <si>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</si>
  <si>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</si>
  <si>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</si>
  <si>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</si>
  <si>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</si>
  <si>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</si>
  <si>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</si>
  <si>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</si>
  <si>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</si>
  <si>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</si>
  <si>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</si>
  <si>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</si>
  <si>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</si>
  <si>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</si>
  <si>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</si>
  <si>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</si>
  <si>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</si>
  <si>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</si>
  <si>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</si>
  <si>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</si>
  <si>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</si>
  <si>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</si>
  <si>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</si>
  <si>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</si>
  <si>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</si>
  <si>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</si>
  <si>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</si>
  <si>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</si>
  <si>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</si>
  <si>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</si>
  <si>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</si>
  <si>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</si>
  <si>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</si>
  <si>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</si>
  <si>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</si>
  <si>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</si>
  <si>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</si>
  <si>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</si>
  <si>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</si>
  <si>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</si>
  <si>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</si>
  <si>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</si>
  <si>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</si>
  <si>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</si>
  <si>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</si>
  <si>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</si>
  <si>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</si>
  <si>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</si>
  <si>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</si>
  <si>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</si>
  <si>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</si>
  <si>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</si>
  <si>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</si>
  <si>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</si>
  <si>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</si>
  <si>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</si>
  <si>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</si>
  <si>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</si>
  <si>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</si>
  <si>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</si>
  <si>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</si>
  <si>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</si>
  <si>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</si>
  <si>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</si>
  <si>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</si>
  <si>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</si>
  <si>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</si>
  <si>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</si>
  <si>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</si>
  <si>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</si>
  <si>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</si>
  <si>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</si>
  <si>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</si>
  <si>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</si>
  <si>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</si>
  <si>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</si>
  <si>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</si>
  <si>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</si>
  <si>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</si>
  <si>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</si>
  <si>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</si>
  <si>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</si>
  <si>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</si>
  <si>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</si>
  <si>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</si>
  <si>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</si>
  <si>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</si>
  <si>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</si>
  <si>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</si>
  <si>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</si>
  <si>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</si>
  <si>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</si>
  <si>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</si>
  <si>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</si>
  <si>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</si>
  <si>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</si>
  <si>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</si>
  <si>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</si>
  <si>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</si>
  <si>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</si>
  <si>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</si>
  <si>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</si>
  <si>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</si>
  <si>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</si>
  <si>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</si>
  <si>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</si>
  <si>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</si>
  <si>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</si>
  <si>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</si>
  <si>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</si>
  <si>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</si>
  <si>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</si>
  <si>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</si>
  <si>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</si>
  <si>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</si>
  <si>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</si>
  <si>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</si>
  <si>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</si>
  <si>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</si>
  <si>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</si>
  <si>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</si>
  <si>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</si>
  <si>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</si>
  <si>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</si>
  <si>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</si>
  <si>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</si>
  <si>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</si>
  <si>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</si>
  <si>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</si>
  <si>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</si>
  <si>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</si>
  <si>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</si>
  <si>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</si>
  <si>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</si>
  <si>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</si>
  <si>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</si>
  <si>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</si>
  <si>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</si>
  <si>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</si>
  <si>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</si>
  <si>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</si>
  <si>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</si>
  <si>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</si>
  <si>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</si>
  <si>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</si>
  <si>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</si>
  <si>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</si>
  <si>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</si>
  <si>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</si>
  <si>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</si>
  <si>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</si>
  <si>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</si>
  <si>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</si>
  <si>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</si>
  <si>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</si>
  <si>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</si>
  <si>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</si>
  <si>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</si>
  <si>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</si>
  <si>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</si>
  <si>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</si>
  <si>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</si>
  <si>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</si>
  <si>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</si>
  <si>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</si>
  <si>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</si>
  <si>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</si>
  <si>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</si>
  <si>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</si>
  <si>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</si>
  <si>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</si>
  <si>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</si>
  <si>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</si>
  <si>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</si>
  <si>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</si>
  <si>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</si>
  <si>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</si>
  <si>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</si>
  <si>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</si>
  <si>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</si>
  <si>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</si>
  <si>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</si>
  <si>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</si>
  <si>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</si>
  <si>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</si>
  <si>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</si>
  <si>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</si>
  <si>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</si>
  <si>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</si>
  <si>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</si>
  <si>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</si>
  <si>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</si>
  <si>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</si>
  <si>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</si>
  <si>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</si>
  <si>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</si>
  <si>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</si>
  <si>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</si>
  <si>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</si>
  <si>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</si>
  <si>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</si>
  <si>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</si>
  <si>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</si>
  <si>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</si>
  <si>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</si>
  <si>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</si>
  <si>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</si>
  <si>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</si>
  <si>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</si>
  <si>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</si>
  <si>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</si>
  <si>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</si>
  <si>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</si>
  <si>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</si>
  <si>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</si>
  <si>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</si>
  <si>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</si>
  <si>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</si>
  <si>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</si>
  <si>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</si>
  <si>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</si>
  <si>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</si>
  <si>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</si>
  <si>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</si>
  <si>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</si>
  <si>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</si>
  <si>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</si>
  <si>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</si>
  <si>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</si>
  <si>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</si>
  <si>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</si>
  <si>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</si>
  <si>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</si>
  <si>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</si>
  <si>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</si>
  <si>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</si>
  <si>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</si>
  <si>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</si>
  <si>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</si>
  <si>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</si>
  <si>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</si>
  <si>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</si>
  <si>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</si>
  <si>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</si>
  <si>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</si>
  <si>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</si>
  <si>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</si>
  <si>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</si>
  <si>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</si>
  <si>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</si>
  <si>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</si>
  <si>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</si>
  <si>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</si>
  <si>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</si>
  <si>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</si>
  <si>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</si>
  <si>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</si>
  <si>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</si>
  <si>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</si>
  <si>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</si>
  <si>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</si>
  <si>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</si>
  <si>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</si>
  <si>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</si>
  <si>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</si>
  <si>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</si>
  <si>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</si>
  <si>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</si>
  <si>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</si>
  <si>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</si>
  <si>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</si>
  <si>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</si>
  <si>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</si>
  <si>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</si>
  <si>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</si>
  <si>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</si>
  <si>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</si>
  <si>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</si>
  <si>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</si>
  <si>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</si>
  <si>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</si>
  <si>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</si>
  <si>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</si>
  <si>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</si>
  <si>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</si>
  <si>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</si>
  <si>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</si>
  <si>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</si>
  <si>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</si>
  <si>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</si>
  <si>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</si>
  <si>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</si>
  <si>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</si>
  <si>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</si>
  <si>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</si>
  <si>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</si>
  <si>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</si>
  <si>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</si>
  <si>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</si>
  <si>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</si>
  <si>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</si>
  <si>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</si>
  <si>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</si>
  <si>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</si>
  <si>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</si>
  <si>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</si>
  <si>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</si>
  <si>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</si>
  <si>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</si>
  <si>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</si>
  <si>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</si>
  <si>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</si>
  <si>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</si>
  <si>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</si>
  <si>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</si>
  <si>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</si>
  <si>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</si>
  <si>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</si>
  <si>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</si>
  <si>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</si>
  <si>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</si>
  <si>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</si>
  <si>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</si>
  <si>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</si>
  <si>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</si>
  <si>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</si>
  <si>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</si>
  <si>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</si>
  <si>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</si>
  <si>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</si>
  <si>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</si>
  <si>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</si>
  <si>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</si>
  <si>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</si>
  <si>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</si>
  <si>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</si>
  <si>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</si>
  <si>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</si>
  <si>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</si>
  <si>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</si>
  <si>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</si>
  <si>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</si>
  <si>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</si>
  <si>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</si>
  <si>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</si>
  <si>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</si>
  <si>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</si>
  <si>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</si>
  <si>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</si>
  <si>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</si>
  <si>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</si>
  <si>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</si>
  <si>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</si>
  <si>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</si>
  <si>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</si>
  <si>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</si>
  <si>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</si>
  <si>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</si>
  <si>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</si>
  <si>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</si>
  <si>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</si>
  <si>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</si>
  <si>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</si>
  <si>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</si>
  <si>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</si>
  <si>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</si>
  <si>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</si>
  <si>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</si>
  <si>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</si>
  <si>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</si>
  <si>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</si>
  <si>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</si>
  <si>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</si>
  <si>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</si>
  <si>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</si>
  <si>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</si>
  <si>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</si>
  <si>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</si>
  <si>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</si>
  <si>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</si>
  <si>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</si>
  <si>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</si>
  <si>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</si>
  <si>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</si>
  <si>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</si>
  <si>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</si>
  <si>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</si>
  <si>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</si>
  <si>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</si>
  <si>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</si>
  <si>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</si>
  <si>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</si>
  <si>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</si>
  <si>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</si>
  <si>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</si>
  <si>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</si>
  <si>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</si>
  <si>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</si>
  <si>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</si>
  <si>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</si>
  <si>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</si>
  <si>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</si>
  <si>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</si>
  <si>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</si>
  <si>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</si>
  <si>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</si>
  <si>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</si>
  <si>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</si>
  <si>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</si>
  <si>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</si>
  <si>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</si>
  <si>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</si>
  <si>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</si>
  <si>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</si>
  <si>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</si>
  <si>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</si>
  <si>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</si>
  <si>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</si>
  <si>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</si>
  <si>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</si>
  <si>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</si>
  <si>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</si>
  <si>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</si>
  <si>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</si>
  <si>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</si>
  <si>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</si>
  <si>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</si>
  <si>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</si>
  <si>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</si>
  <si>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</si>
  <si>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</si>
  <si>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</si>
  <si>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</si>
  <si>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</si>
  <si>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</si>
  <si>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</si>
  <si>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</si>
  <si>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</si>
  <si>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</si>
  <si>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</si>
  <si>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</si>
  <si>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</si>
  <si>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</si>
  <si>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</si>
  <si>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</si>
  <si>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</si>
  <si>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</si>
  <si>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</si>
  <si>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</si>
  <si>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</si>
  <si>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</si>
  <si>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</si>
  <si>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</si>
  <si>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</si>
  <si>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</si>
  <si>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</si>
  <si>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</si>
  <si>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</si>
  <si>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</si>
  <si>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</si>
  <si>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</si>
  <si>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</si>
  <si>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</si>
  <si>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</si>
  <si>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</si>
  <si>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</si>
  <si>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</si>
  <si>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</si>
  <si>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</si>
  <si>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</si>
  <si>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</si>
  <si>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</si>
  <si>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</si>
  <si>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</si>
  <si>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</si>
  <si>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</si>
  <si>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</si>
  <si>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</si>
  <si>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</si>
  <si>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</si>
  <si>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</si>
  <si>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</si>
  <si>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</si>
  <si>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</si>
  <si>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</si>
  <si>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</si>
  <si>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</si>
  <si>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</si>
  <si>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</si>
  <si>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</si>
  <si>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</si>
  <si>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</si>
  <si>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</si>
  <si>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</si>
  <si>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</si>
  <si>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</si>
  <si>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</si>
  <si>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</si>
  <si>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</si>
  <si>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</si>
  <si>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</si>
  <si>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</si>
  <si>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</si>
  <si>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</si>
  <si>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</si>
  <si>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</si>
  <si>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</si>
  <si>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</si>
  <si>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</si>
  <si>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</si>
  <si>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</si>
  <si>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</si>
  <si>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</si>
  <si>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</si>
  <si>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</si>
  <si>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</si>
  <si>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</si>
  <si>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</si>
  <si>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</si>
  <si>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</si>
  <si>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</si>
  <si>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</si>
  <si>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</si>
  <si>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</si>
  <si>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</si>
  <si>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</si>
  <si>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</si>
  <si>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</si>
  <si>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</si>
  <si>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</si>
  <si>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</si>
  <si>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</si>
  <si>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</si>
  <si>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</si>
  <si>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</si>
  <si>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</si>
  <si>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</si>
  <si>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</si>
  <si>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</si>
  <si>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</si>
  <si>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</si>
  <si>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</si>
  <si>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</si>
  <si>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</si>
  <si>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</si>
  <si>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</si>
  <si>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</si>
  <si>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</si>
  <si>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</si>
  <si>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</si>
  <si>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</si>
  <si>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</si>
  <si>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</si>
  <si>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</si>
  <si>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</si>
  <si>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</si>
  <si>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</si>
  <si>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</si>
  <si>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</si>
  <si>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</si>
  <si>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</si>
  <si>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</si>
  <si>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</si>
  <si>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</si>
  <si>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</si>
  <si>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</si>
  <si>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</si>
  <si>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</si>
  <si>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</si>
  <si>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</si>
  <si>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</si>
  <si>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</si>
  <si>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</si>
  <si>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</si>
  <si>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</si>
  <si>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</si>
  <si>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</si>
  <si>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</si>
  <si>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</si>
  <si>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</si>
  <si>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</si>
  <si>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</si>
  <si>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</si>
  <si>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</si>
  <si>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</si>
  <si>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</si>
  <si>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</si>
  <si>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</si>
  <si>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</si>
  <si>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</si>
  <si>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</si>
  <si>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</si>
  <si>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</si>
  <si>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</si>
  <si>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</si>
  <si>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</si>
  <si>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</si>
  <si>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</si>
  <si>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</si>
  <si>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</si>
  <si>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</si>
  <si>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</si>
  <si>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</si>
  <si>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</si>
  <si>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</si>
  <si>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</si>
  <si>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</si>
  <si>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</si>
  <si>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</si>
  <si>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</si>
  <si>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</si>
  <si>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</si>
  <si>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</si>
  <si>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</si>
  <si>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</si>
  <si>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</si>
  <si>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</si>
  <si>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</si>
  <si>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</si>
  <si>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</si>
  <si>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</si>
  <si>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</si>
  <si>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</si>
  <si>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</si>
  <si>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</si>
  <si>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</si>
  <si>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</si>
  <si>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</si>
  <si>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</si>
  <si>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</si>
  <si>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</si>
  <si>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</si>
  <si>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</si>
  <si>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</si>
  <si>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</si>
  <si>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</si>
  <si>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</si>
  <si>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</si>
  <si>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</si>
  <si>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</si>
  <si>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</si>
  <si>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</si>
  <si>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</si>
  <si>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</si>
  <si>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</si>
  <si>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</si>
  <si>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</si>
  <si>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</si>
  <si>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</si>
  <si>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</si>
  <si>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</si>
  <si>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</si>
  <si>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</si>
  <si>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</si>
  <si>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</si>
  <si>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</si>
  <si>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</si>
  <si>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</si>
  <si>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</si>
  <si>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</si>
  <si>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</si>
  <si>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</si>
  <si>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</si>
  <si>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</si>
  <si>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</si>
  <si>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</si>
  <si>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</si>
  <si>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</si>
  <si>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</si>
  <si>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</si>
  <si>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</si>
  <si>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</si>
  <si>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</si>
  <si>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</si>
  <si>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</si>
  <si>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</si>
  <si>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</si>
  <si>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</si>
  <si>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</si>
  <si>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</si>
  <si>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</si>
  <si>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</si>
  <si>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</si>
  <si>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</si>
  <si>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</si>
  <si>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</si>
  <si>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</si>
  <si>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</si>
  <si>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</si>
  <si>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</si>
  <si>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</si>
  <si>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</si>
  <si>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</si>
  <si>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</si>
  <si>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</si>
  <si>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</si>
  <si>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</si>
  <si>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</si>
  <si>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</si>
  <si>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</si>
  <si>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</si>
  <si>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</si>
  <si>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</si>
  <si>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</si>
  <si>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</si>
  <si>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</si>
  <si>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</si>
  <si>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</si>
  <si>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</si>
  <si>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</si>
  <si>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</si>
  <si>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</si>
  <si>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</si>
  <si>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</si>
  <si>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</si>
  <si>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</si>
  <si>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</si>
  <si>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</si>
  <si>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</si>
  <si>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</si>
  <si>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</si>
  <si>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</si>
  <si>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</si>
  <si>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</si>
  <si>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</si>
  <si>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</si>
  <si>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</si>
  <si>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</si>
  <si>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</si>
  <si>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</si>
  <si>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</si>
  <si>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</si>
  <si>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</si>
  <si>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</si>
  <si>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</si>
  <si>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</si>
  <si>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</si>
  <si>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</si>
  <si>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</si>
  <si>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</si>
  <si>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</si>
  <si>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</si>
  <si>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</si>
  <si>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</si>
  <si>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</si>
  <si>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</si>
  <si>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</si>
  <si>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</si>
  <si>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</si>
  <si>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</si>
  <si>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</si>
  <si>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</si>
  <si>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</si>
  <si>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</si>
  <si>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</si>
  <si>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</si>
  <si>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</si>
  <si>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</si>
  <si>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</si>
  <si>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</si>
  <si>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</si>
  <si>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</si>
  <si>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</si>
  <si>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</si>
  <si>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</si>
  <si>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</si>
  <si>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</si>
  <si>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</si>
  <si>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</si>
  <si>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</si>
  <si>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</si>
  <si>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</si>
  <si>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</si>
  <si>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</si>
  <si>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</si>
  <si>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</si>
  <si>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</si>
  <si>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</si>
  <si>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</si>
  <si>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</si>
  <si>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</si>
  <si>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</si>
  <si>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</si>
  <si>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</si>
  <si>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</si>
  <si>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</si>
  <si>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</si>
  <si>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</si>
  <si>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</si>
  <si>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</si>
  <si>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</si>
  <si>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</si>
  <si>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</si>
  <si>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</si>
  <si>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</si>
  <si>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</si>
  <si>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</si>
  <si>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</si>
  <si>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</si>
  <si>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</si>
  <si>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</si>
  <si>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</si>
  <si>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</si>
  <si>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</si>
  <si>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</si>
  <si>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</si>
  <si>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</si>
  <si>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</si>
  <si>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</si>
  <si>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</si>
  <si>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</si>
  <si>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</si>
  <si>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</si>
  <si>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</si>
  <si>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</si>
  <si>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</si>
  <si>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</si>
  <si>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</si>
  <si>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</si>
  <si>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</si>
  <si>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</si>
  <si>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</si>
  <si>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</si>
  <si>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</si>
  <si>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</si>
  <si>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</si>
  <si>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</si>
  <si>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</si>
  <si>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</si>
  <si>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</si>
  <si>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</si>
  <si>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</si>
  <si>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</si>
  <si>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</si>
  <si>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</si>
  <si>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</si>
  <si>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</si>
  <si>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</si>
  <si>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</si>
  <si>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</si>
  <si>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</si>
  <si>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</si>
  <si>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</si>
  <si>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</si>
  <si>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</si>
  <si>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</si>
  <si>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</si>
  <si>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</si>
  <si>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</si>
  <si>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</si>
  <si>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</si>
  <si>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</si>
  <si>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</si>
  <si>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</si>
  <si>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</si>
  <si>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</si>
  <si>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</si>
  <si>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</si>
  <si>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</si>
  <si>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</si>
  <si>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</si>
  <si>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</si>
  <si>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</si>
  <si>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</si>
  <si>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</si>
  <si>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</si>
  <si>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</si>
  <si>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</si>
  <si>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</si>
  <si>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</si>
  <si>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</si>
  <si>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</si>
  <si>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</si>
  <si>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</si>
  <si>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</si>
  <si>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</si>
  <si>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</si>
  <si>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</si>
  <si>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</si>
  <si>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</si>
  <si>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</si>
  <si>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</si>
  <si>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</si>
  <si>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</si>
  <si>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</si>
  <si>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</si>
  <si>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</si>
  <si>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</si>
  <si>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</si>
  <si>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</si>
  <si>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</si>
  <si>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</si>
  <si>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</si>
  <si>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</si>
  <si>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</si>
  <si>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</si>
  <si>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</si>
  <si>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</si>
  <si>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</si>
  <si>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</si>
  <si>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</si>
  <si>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</si>
  <si>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</si>
  <si>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</si>
  <si>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</si>
  <si>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</si>
  <si>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</si>
  <si>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</si>
  <si>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</si>
  <si>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</si>
  <si>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</si>
  <si>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</si>
  <si>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</si>
  <si>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</si>
  <si>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</si>
  <si>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</si>
  <si>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</si>
  <si>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</si>
  <si>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</si>
  <si>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</si>
  <si>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</si>
  <si>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</si>
  <si>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</si>
  <si>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</si>
  <si>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</si>
  <si>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</si>
  <si>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</si>
  <si>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</si>
  <si>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</si>
  <si>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</si>
  <si>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</si>
  <si>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</si>
  <si>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</si>
  <si>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</si>
  <si>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</si>
  <si>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</si>
  <si>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</si>
  <si>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</si>
  <si>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</si>
  <si>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</si>
  <si>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</si>
  <si>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</si>
  <si>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</si>
  <si>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</si>
  <si>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</si>
  <si>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</si>
  <si>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</si>
  <si>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</si>
  <si>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</si>
  <si>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</si>
  <si>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</si>
  <si>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</si>
  <si>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</si>
  <si>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</si>
  <si>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</si>
  <si>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</si>
  <si>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</si>
  <si>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</si>
  <si>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</si>
  <si>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</si>
  <si>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</si>
  <si>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</si>
  <si>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</si>
  <si>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</si>
  <si>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</si>
  <si>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</si>
  <si>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</si>
  <si>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</si>
  <si>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</si>
  <si>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</si>
  <si>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</si>
  <si>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</si>
  <si>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</si>
  <si>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</si>
  <si>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</si>
  <si>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</si>
  <si>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</si>
  <si>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</si>
  <si>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</si>
  <si>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</si>
  <si>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</si>
  <si>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</si>
  <si>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</si>
  <si>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</si>
  <si>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</si>
  <si>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</si>
  <si>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</si>
  <si>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</si>
  <si>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</si>
  <si>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</si>
  <si>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</si>
  <si>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</si>
  <si>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</si>
  <si>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</si>
  <si>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</si>
  <si>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</si>
  <si>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</si>
  <si>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</si>
  <si>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</si>
  <si>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</si>
  <si>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</si>
  <si>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</si>
  <si>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</si>
  <si>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</si>
  <si>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</si>
  <si>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</si>
  <si>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</si>
  <si>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</si>
  <si>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</si>
  <si>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</si>
  <si>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</si>
  <si>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</si>
  <si>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</si>
  <si>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</si>
  <si>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</si>
  <si>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</si>
  <si>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</si>
  <si>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</si>
  <si>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</si>
  <si>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</si>
  <si>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</si>
  <si>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</si>
  <si>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</si>
  <si>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</si>
  <si>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</si>
  <si>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</si>
  <si>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</si>
  <si>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</si>
  <si>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</si>
  <si>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</si>
  <si>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</si>
  <si>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</si>
  <si>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</si>
  <si>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</si>
  <si>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</si>
  <si>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</si>
  <si>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</si>
  <si>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</si>
  <si>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</si>
  <si>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</si>
  <si>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</si>
  <si>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</si>
  <si>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</si>
  <si>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</si>
  <si>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</si>
  <si>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</si>
  <si>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</si>
  <si>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</si>
  <si>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</si>
  <si>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</si>
  <si>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</si>
  <si>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</si>
  <si>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</si>
  <si>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</si>
  <si>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</si>
  <si>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</si>
  <si>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</si>
  <si>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</si>
  <si>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</si>
  <si>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</si>
  <si>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</si>
  <si>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</si>
  <si>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</si>
  <si>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</si>
  <si>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</si>
  <si>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</si>
  <si>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</si>
  <si>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</si>
  <si>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</si>
  <si>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</si>
  <si>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</si>
  <si>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</si>
  <si>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</si>
  <si>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</si>
  <si>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</si>
  <si>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</si>
  <si>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</si>
  <si>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</si>
  <si>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</si>
  <si>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</si>
  <si>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</si>
  <si>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</si>
  <si>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</si>
  <si>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</si>
  <si>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</si>
  <si>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</si>
  <si>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</si>
  <si>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</si>
  <si>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</si>
  <si>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</si>
  <si>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</si>
  <si>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</si>
  <si>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</si>
  <si>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</si>
  <si>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</si>
  <si>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</si>
  <si>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</si>
  <si>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</si>
  <si>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</si>
  <si>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</si>
  <si>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</si>
  <si>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</si>
  <si>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</si>
  <si>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</si>
  <si>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</si>
  <si>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</si>
  <si>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</si>
  <si>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</si>
  <si>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</si>
  <si>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</si>
  <si>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</si>
  <si>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</si>
  <si>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</si>
  <si>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</si>
  <si>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</si>
  <si>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</si>
  <si>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</si>
  <si>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</si>
  <si>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</si>
  <si>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</si>
  <si>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</si>
  <si>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</si>
  <si>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</si>
  <si>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</si>
  <si>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</si>
  <si>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</si>
  <si>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</si>
  <si>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</si>
  <si>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</si>
  <si>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</si>
  <si>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</si>
  <si>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</si>
  <si>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</si>
  <si>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</si>
  <si>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</si>
  <si>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</si>
  <si>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</si>
  <si>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</si>
  <si>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</si>
  <si>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</si>
  <si>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</si>
  <si>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</si>
  <si>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</si>
  <si>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</si>
  <si>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</si>
  <si>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</si>
  <si>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</si>
  <si>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</si>
  <si>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</si>
  <si>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</si>
  <si>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</si>
  <si>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</si>
  <si>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</si>
  <si>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</si>
  <si>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</si>
  <si>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</si>
  <si>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</si>
  <si>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</si>
  <si>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</si>
  <si>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</si>
  <si>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</si>
  <si>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</si>
  <si>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</si>
  <si>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</si>
  <si>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</si>
  <si>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</si>
  <si>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</si>
  <si>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</si>
  <si>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</si>
  <si>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</si>
  <si>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</si>
  <si>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</si>
  <si>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</si>
  <si>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</si>
  <si>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</si>
  <si>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</si>
  <si>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</si>
  <si>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</si>
  <si>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</si>
  <si>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</si>
  <si>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</si>
  <si>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</si>
  <si>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</si>
  <si>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</si>
  <si>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</si>
  <si>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</si>
  <si>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</si>
  <si>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</si>
  <si>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</si>
  <si>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</si>
  <si>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</si>
  <si>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</si>
  <si>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</si>
  <si>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</si>
  <si>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</si>
  <si>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</si>
  <si>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</si>
  <si>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</si>
  <si>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</si>
  <si>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</si>
  <si>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</si>
  <si>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</si>
  <si>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</si>
  <si>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</si>
  <si>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</si>
  <si>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</si>
  <si>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</si>
  <si>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</si>
  <si>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</si>
  <si>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</si>
  <si>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</si>
  <si>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</si>
  <si>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</si>
  <si>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</si>
  <si>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</si>
  <si>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</si>
  <si>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</si>
  <si>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</si>
  <si>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</si>
  <si>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</si>
  <si>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</si>
  <si>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</si>
  <si>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</si>
  <si>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</si>
  <si>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</si>
  <si>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</si>
  <si>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</si>
  <si>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</si>
  <si>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</si>
  <si>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</si>
  <si>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</si>
  <si>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</si>
  <si>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</si>
  <si>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</si>
  <si>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</si>
  <si>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</si>
  <si>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</si>
  <si>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</si>
  <si>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</si>
  <si>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</si>
  <si>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</si>
  <si>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</si>
  <si>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</si>
  <si>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</si>
  <si>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</si>
  <si>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</si>
  <si>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</si>
  <si>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</si>
  <si>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</si>
  <si>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</si>
  <si>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</si>
  <si>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</si>
  <si>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</si>
  <si>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</si>
  <si>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</si>
  <si>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</si>
  <si>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</si>
  <si>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</si>
  <si>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</si>
  <si>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</si>
  <si>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</si>
  <si>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</si>
  <si>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</si>
  <si>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</si>
  <si>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</si>
  <si>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</si>
  <si>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</si>
  <si>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</si>
  <si>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</si>
  <si>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</si>
  <si>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</si>
  <si>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</si>
  <si>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</si>
  <si>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</si>
  <si>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</si>
  <si>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</si>
  <si>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</si>
  <si>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</si>
  <si>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</si>
  <si>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</si>
  <si>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</si>
  <si>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</si>
  <si>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</si>
  <si>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</si>
  <si>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</si>
  <si>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</si>
  <si>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</si>
  <si>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</si>
  <si>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</si>
  <si>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</si>
  <si>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</si>
  <si>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</si>
  <si>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</si>
  <si>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</si>
  <si>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</si>
  <si>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</si>
  <si>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</si>
  <si>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</si>
  <si>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</si>
  <si>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</si>
  <si>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</si>
  <si>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</si>
  <si>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</si>
  <si>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</si>
  <si>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</si>
  <si>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</si>
  <si>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</si>
  <si>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</si>
  <si>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</si>
  <si>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</si>
  <si>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</si>
  <si>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</si>
  <si>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</si>
  <si>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</si>
  <si>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</si>
  <si>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</si>
  <si>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</si>
  <si>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</si>
  <si>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</si>
  <si>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</si>
  <si>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</si>
  <si>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</si>
  <si>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</si>
  <si>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</si>
  <si>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</si>
  <si>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</si>
  <si>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</si>
  <si>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</si>
  <si>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</si>
  <si>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</si>
  <si>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</si>
  <si>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</si>
  <si>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</si>
  <si>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</si>
  <si>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</si>
  <si>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</si>
  <si>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</si>
  <si>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</si>
  <si>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</si>
  <si>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</si>
  <si>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</si>
  <si>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</si>
  <si>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</si>
  <si>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</si>
  <si>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</si>
  <si>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</si>
  <si>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</si>
  <si>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</si>
  <si>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</si>
  <si>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</si>
  <si>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</si>
  <si>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</si>
  <si>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</si>
  <si>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</si>
  <si>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</si>
  <si>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</si>
  <si>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</si>
  <si>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</si>
  <si>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</si>
  <si>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</si>
  <si>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</si>
  <si>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</si>
  <si>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</si>
  <si>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</si>
  <si>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</si>
  <si>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</si>
  <si>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</si>
  <si>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</si>
  <si>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</si>
  <si>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</si>
  <si>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</si>
  <si>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</si>
  <si>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</si>
  <si>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</si>
  <si>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</si>
  <si>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</si>
  <si>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</si>
  <si>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</si>
  <si>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</si>
  <si>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</si>
  <si>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</si>
  <si>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</si>
  <si>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</si>
  <si>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</si>
  <si>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</si>
  <si>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</si>
  <si>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</si>
  <si>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</si>
  <si>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</si>
  <si>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</si>
  <si>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</si>
  <si>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</si>
  <si>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</si>
  <si>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</si>
  <si>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</si>
  <si>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</si>
  <si>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</si>
  <si>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</si>
  <si>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</si>
  <si>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</si>
  <si>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</si>
  <si>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</si>
  <si>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</si>
  <si>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</si>
  <si>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</si>
  <si>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</si>
  <si>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</si>
  <si>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</si>
  <si>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</si>
  <si>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</si>
  <si>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</si>
  <si>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</si>
  <si>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</si>
  <si>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</si>
  <si>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</si>
  <si>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</si>
  <si>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</si>
  <si>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</si>
  <si>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</si>
  <si>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</si>
  <si>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</si>
  <si>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</si>
  <si>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</si>
  <si>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</si>
  <si>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</si>
  <si>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</si>
  <si>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</si>
  <si>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</si>
  <si>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</si>
  <si>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</si>
  <si>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</si>
  <si>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</si>
  <si>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</si>
  <si>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</si>
  <si>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</si>
  <si>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</si>
  <si>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</si>
  <si>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</si>
  <si>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</si>
  <si>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</si>
  <si>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</si>
  <si>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</si>
  <si>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</si>
  <si>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</si>
  <si>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</si>
  <si>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</si>
  <si>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</si>
  <si>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</si>
  <si>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</si>
  <si>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</si>
  <si>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</si>
  <si>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</si>
  <si>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</si>
  <si>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</si>
  <si>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</si>
  <si>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</si>
  <si>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</si>
  <si>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</si>
  <si>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</si>
  <si>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</si>
  <si>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</si>
  <si>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</si>
  <si>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</si>
  <si>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</si>
  <si>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</si>
  <si>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</si>
  <si>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</si>
  <si>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</si>
  <si>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</si>
  <si>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</si>
  <si>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</si>
  <si>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</si>
  <si>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</si>
  <si>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</si>
  <si>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</si>
  <si>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</si>
  <si>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</si>
  <si>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</si>
  <si>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</si>
  <si>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</si>
  <si>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</si>
  <si>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</si>
  <si>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</si>
  <si>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</si>
  <si>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</si>
  <si>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</si>
  <si>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</si>
  <si>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</si>
  <si>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</si>
  <si>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</si>
  <si>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</si>
  <si>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</si>
  <si>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</si>
  <si>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</si>
  <si>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</si>
  <si>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</si>
  <si>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</si>
  <si>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</si>
  <si>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</si>
  <si>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</si>
  <si>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</si>
  <si>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</si>
  <si>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</si>
  <si>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</si>
  <si>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</si>
  <si>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</si>
  <si>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</si>
  <si>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</si>
  <si>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</si>
  <si>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</si>
  <si>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</si>
  <si>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</si>
  <si>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</si>
  <si>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</si>
  <si>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</si>
  <si>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</si>
  <si>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</si>
  <si>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</si>
  <si>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</si>
  <si>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</si>
  <si>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</si>
  <si>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</si>
  <si>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</si>
  <si>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</si>
  <si>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</si>
  <si>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</si>
  <si>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</si>
  <si>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</si>
  <si>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</si>
  <si>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</si>
  <si>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</si>
  <si>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</si>
  <si>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</si>
  <si>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</si>
  <si>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</si>
  <si>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</si>
  <si>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</si>
  <si>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</si>
  <si>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</si>
  <si>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</si>
  <si>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</si>
  <si>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</si>
  <si>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</si>
  <si>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</si>
  <si>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</si>
  <si>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</si>
  <si>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</si>
  <si>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</si>
  <si>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</si>
  <si>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</si>
  <si>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</si>
  <si>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</si>
  <si>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</si>
  <si>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</si>
  <si>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</si>
  <si>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</si>
  <si>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</si>
  <si>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</si>
  <si>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</si>
  <si>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</si>
  <si>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</si>
  <si>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</si>
  <si>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</si>
  <si>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</si>
  <si>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</si>
  <si>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</si>
  <si>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</si>
  <si>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</si>
  <si>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</si>
  <si>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</si>
  <si>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</si>
  <si>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</si>
  <si>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</si>
  <si>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</si>
  <si>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</si>
  <si>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</si>
  <si>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</si>
  <si>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</si>
  <si>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</si>
  <si>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</si>
  <si>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</si>
  <si>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</si>
  <si>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</si>
  <si>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</si>
  <si>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</si>
  <si>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</si>
  <si>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</si>
  <si>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</si>
  <si>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</si>
  <si>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</si>
  <si>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</si>
  <si>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</si>
  <si>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</si>
  <si>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</si>
  <si>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</si>
  <si>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</si>
  <si>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</si>
  <si>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</si>
  <si>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</si>
  <si>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</si>
  <si>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</si>
  <si>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</si>
  <si>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</si>
  <si>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</si>
  <si>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</si>
  <si>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</si>
  <si>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</si>
  <si>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</si>
  <si>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</si>
  <si>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</si>
  <si>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</si>
  <si>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</si>
  <si>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</si>
  <si>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</si>
  <si>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</si>
  <si>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</si>
  <si>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</si>
  <si>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</si>
  <si>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</si>
  <si>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</si>
  <si>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</si>
  <si>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</si>
  <si>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</si>
  <si>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</si>
  <si>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</si>
  <si>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</si>
  <si>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</si>
  <si>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</si>
  <si>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</si>
  <si>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</si>
  <si>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</si>
  <si>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</si>
  <si>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</si>
  <si>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</si>
  <si>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</si>
  <si>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</si>
  <si>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</si>
  <si>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</si>
  <si>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</si>
  <si>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</si>
  <si>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</si>
  <si>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</si>
  <si>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</si>
  <si>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</si>
  <si>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</si>
  <si>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</si>
  <si>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</si>
  <si>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</si>
  <si>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</si>
  <si>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</si>
  <si>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</si>
  <si>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</si>
  <si>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</si>
  <si>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</si>
  <si>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</si>
  <si>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</si>
  <si>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</si>
  <si>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</si>
  <si>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</si>
  <si>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</si>
  <si>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</si>
  <si>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</si>
  <si>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</si>
  <si>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</si>
  <si>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</si>
  <si>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</si>
  <si>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</si>
  <si>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</si>
  <si>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</si>
  <si>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</si>
  <si>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</si>
  <si>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</si>
  <si>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</si>
  <si>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</si>
  <si>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</si>
  <si>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</si>
  <si>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</si>
  <si>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</si>
  <si>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</si>
  <si>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</si>
  <si>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</si>
  <si>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</si>
  <si>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</si>
  <si>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</si>
  <si>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</si>
  <si>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</si>
  <si>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</si>
  <si>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</si>
  <si>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</si>
  <si>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</si>
  <si>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</si>
  <si>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</si>
  <si>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</si>
  <si>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</si>
  <si>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</si>
  <si>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</si>
  <si>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</si>
  <si>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</si>
  <si>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</si>
  <si>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</si>
  <si>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</si>
  <si>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</si>
  <si>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</si>
  <si>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</si>
  <si>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</si>
  <si>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</si>
  <si>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</si>
  <si>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</si>
  <si>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</si>
  <si>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</si>
  <si>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</si>
  <si>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</si>
  <si>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</si>
  <si>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</si>
  <si>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</si>
  <si>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</si>
  <si>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</si>
  <si>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</si>
  <si>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</si>
  <si>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</si>
  <si>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</si>
  <si>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</si>
  <si>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</si>
  <si>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</si>
  <si>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</si>
  <si>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</si>
  <si>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</si>
  <si>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</si>
  <si>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</si>
  <si>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</si>
  <si>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</si>
  <si>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</si>
  <si>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</si>
  <si>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</si>
  <si>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</si>
  <si>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</si>
  <si>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</si>
  <si>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</si>
  <si>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</si>
  <si>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</si>
  <si>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</si>
  <si>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</si>
  <si>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</si>
  <si>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</si>
  <si>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</si>
  <si>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</si>
  <si>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</si>
  <si>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</si>
  <si>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</si>
  <si>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</si>
  <si>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</si>
  <si>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</si>
  <si>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</si>
  <si>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</si>
  <si>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</si>
  <si>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</si>
  <si>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</si>
  <si>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</si>
  <si>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</si>
  <si>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</si>
  <si>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</si>
  <si>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</si>
  <si>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</si>
  <si>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</si>
  <si>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</si>
  <si>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</si>
  <si>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</si>
  <si>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</si>
  <si>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</si>
  <si>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</si>
  <si>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</si>
  <si>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</si>
  <si>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</si>
  <si>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</si>
  <si>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</si>
  <si>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</si>
  <si>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</si>
  <si>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</si>
  <si>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</si>
  <si>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</si>
  <si>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</si>
  <si>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</si>
  <si>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</si>
  <si>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</si>
  <si>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</si>
  <si>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</si>
  <si>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</si>
  <si>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</si>
  <si>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</si>
  <si>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</si>
  <si>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</si>
  <si>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</si>
  <si>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</si>
  <si>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</si>
  <si>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</si>
  <si>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</si>
  <si>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</si>
  <si>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</si>
  <si>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</si>
  <si>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</si>
  <si>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</si>
  <si>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</si>
  <si>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</si>
  <si>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</si>
  <si>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</si>
  <si>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</si>
  <si>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</si>
  <si>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</si>
  <si>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</si>
  <si>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</si>
  <si>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</si>
  <si>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</si>
  <si>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</si>
  <si>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</si>
  <si>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</si>
  <si>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</si>
  <si>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</si>
  <si>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</si>
  <si>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</si>
  <si>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</si>
  <si>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</si>
  <si>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</si>
  <si>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</si>
  <si>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</si>
  <si>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</si>
  <si>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</si>
  <si>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</si>
  <si>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</si>
  <si>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</si>
  <si>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</si>
  <si>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</si>
  <si>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</si>
  <si>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</si>
  <si>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</si>
  <si>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</si>
  <si>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</si>
  <si>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</si>
  <si>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</si>
  <si>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</si>
  <si>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</si>
  <si>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</si>
  <si>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</si>
  <si>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</si>
  <si>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</si>
  <si>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</si>
  <si>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</si>
  <si>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</si>
  <si>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</si>
  <si>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</si>
  <si>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</si>
  <si>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</si>
  <si>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</si>
  <si>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</si>
  <si>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</si>
  <si>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</si>
  <si>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</si>
  <si>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</si>
  <si>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</si>
  <si>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</si>
  <si>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</si>
  <si>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</si>
  <si>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</si>
  <si>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</si>
  <si>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</si>
  <si>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</si>
  <si>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</si>
  <si>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</si>
  <si>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</si>
  <si>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</si>
  <si>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</si>
  <si>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</si>
  <si>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</si>
  <si>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</si>
  <si>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</si>
  <si>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</si>
  <si>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</si>
  <si>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</si>
  <si>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</si>
  <si>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</si>
  <si>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</si>
  <si>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</si>
  <si>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</si>
  <si>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</si>
  <si>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</si>
  <si>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</si>
  <si>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</si>
  <si>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</si>
  <si>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</si>
  <si>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</si>
  <si>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</si>
  <si>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</si>
  <si>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</si>
  <si>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</si>
  <si>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</si>
  <si>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</si>
  <si>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</si>
  <si>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</si>
  <si>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</si>
  <si>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</si>
  <si>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</si>
  <si>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</si>
  <si>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</si>
  <si>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</si>
  <si>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</si>
  <si>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</si>
  <si>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</si>
  <si>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</si>
  <si>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</si>
  <si>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</si>
  <si>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</si>
  <si>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</si>
  <si>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</si>
  <si>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</si>
  <si>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</si>
  <si>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</si>
  <si>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</si>
  <si>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</si>
  <si>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</si>
  <si>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</si>
  <si>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</si>
  <si>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</si>
  <si>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</si>
  <si>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</si>
  <si>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</si>
  <si>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</si>
  <si>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</si>
  <si>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</si>
  <si>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</si>
  <si>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</si>
  <si>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</si>
  <si>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</si>
  <si>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</si>
  <si>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</si>
  <si>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</si>
  <si>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</si>
  <si>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</si>
  <si>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</si>
  <si>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</si>
  <si>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</si>
  <si>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</si>
  <si>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</si>
  <si>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</si>
  <si>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</si>
  <si>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</si>
  <si>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</si>
  <si>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</si>
  <si>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</si>
  <si>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</si>
  <si>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</si>
  <si>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</si>
  <si>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</si>
  <si>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</si>
  <si>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</si>
  <si>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</si>
  <si>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</si>
  <si>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</si>
  <si>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</si>
  <si>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</si>
  <si>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</si>
  <si>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</si>
  <si>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</si>
  <si>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</si>
  <si>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</si>
  <si>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</si>
  <si>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</si>
  <si>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</si>
  <si>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</si>
  <si>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</si>
  <si>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</si>
  <si>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</si>
  <si>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</si>
  <si>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</si>
  <si>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</si>
  <si>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</si>
  <si>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</si>
  <si>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</si>
  <si>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</si>
  <si>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</si>
  <si>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</si>
  <si>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</si>
  <si>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</si>
  <si>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</si>
  <si>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</si>
  <si>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</si>
  <si>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</si>
  <si>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</si>
  <si>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</si>
  <si>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</si>
  <si>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</si>
  <si>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</si>
  <si>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</si>
  <si>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</si>
  <si>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</si>
  <si>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</si>
  <si>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</si>
  <si>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</si>
  <si>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</si>
  <si>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</si>
  <si>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</si>
  <si>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</si>
  <si>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</si>
  <si>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</si>
  <si>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</si>
  <si>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</si>
  <si>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</si>
  <si>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</si>
  <si>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</si>
  <si>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</si>
  <si>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</si>
  <si>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</si>
  <si>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</si>
  <si>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</si>
  <si>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</si>
  <si>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</si>
  <si>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</si>
  <si>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</si>
  <si>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</si>
  <si>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</si>
  <si>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</si>
  <si>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</si>
  <si>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</si>
  <si>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</si>
  <si>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</si>
  <si>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</si>
  <si>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</si>
  <si>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</si>
  <si>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</si>
  <si>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</si>
  <si>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</si>
  <si>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</si>
  <si>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</si>
  <si>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</si>
  <si>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</si>
  <si>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</si>
  <si>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</si>
  <si>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</si>
  <si>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</si>
  <si>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</si>
  <si>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</si>
  <si>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</si>
  <si>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</si>
  <si>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</si>
  <si>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</si>
  <si>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</si>
  <si>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</si>
  <si>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</si>
  <si>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</si>
  <si>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</si>
  <si>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</si>
  <si>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</si>
  <si>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</si>
  <si>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</si>
  <si>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</si>
  <si>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</si>
  <si>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</si>
  <si>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</si>
  <si>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</si>
  <si>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</si>
  <si>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</si>
  <si>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</si>
  <si>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</si>
  <si>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</si>
  <si>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</si>
  <si>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</si>
  <si>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</si>
  <si>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</si>
  <si>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</si>
  <si>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</si>
  <si>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</si>
  <si>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</si>
  <si>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</si>
  <si>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</si>
  <si>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</si>
  <si>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</si>
  <si>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</si>
  <si>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</si>
  <si>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</si>
  <si>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</si>
  <si>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</si>
  <si>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</si>
  <si>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</si>
  <si>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</si>
  <si>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</si>
  <si>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</si>
  <si>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</si>
  <si>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</si>
  <si>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</si>
  <si>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</si>
  <si>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</si>
  <si>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</si>
  <si>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</si>
  <si>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</si>
  <si>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</si>
  <si>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</si>
  <si>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</si>
  <si>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</si>
  <si>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</si>
  <si>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</si>
  <si>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</si>
  <si>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</si>
  <si>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</si>
  <si>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</si>
  <si>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</si>
  <si>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</si>
  <si>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</si>
  <si>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</si>
  <si>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</si>
  <si>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</si>
  <si>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</si>
  <si>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</si>
  <si>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</si>
  <si>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</si>
  <si>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</si>
  <si>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</si>
  <si>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</si>
  <si>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</si>
  <si>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</si>
  <si>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</si>
  <si>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</si>
  <si>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</si>
  <si>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</si>
  <si>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</si>
  <si>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</si>
  <si>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</si>
  <si>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</si>
  <si>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</si>
  <si>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</si>
  <si>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</si>
  <si>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</si>
  <si>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</si>
  <si>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</si>
  <si>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</si>
  <si>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</si>
  <si>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</si>
  <si>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</si>
  <si>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</si>
  <si>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</si>
  <si>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</si>
  <si>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</si>
  <si>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</si>
  <si>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</si>
  <si>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</si>
  <si>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</si>
  <si>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</si>
  <si>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</si>
  <si>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</si>
  <si>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</si>
  <si>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</si>
  <si>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</si>
  <si>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</si>
  <si>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</si>
  <si>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</si>
  <si>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</si>
  <si>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</si>
  <si>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</si>
  <si>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</si>
  <si>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</si>
  <si>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</si>
  <si>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</si>
  <si>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</si>
  <si>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</si>
  <si>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</si>
  <si>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</si>
  <si>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</si>
  <si>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</si>
  <si>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</si>
  <si>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</si>
  <si>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</si>
  <si>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</si>
  <si>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</si>
  <si>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</si>
  <si>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</si>
  <si>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</si>
  <si>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</si>
  <si>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</si>
  <si>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</si>
  <si>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</si>
  <si>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</si>
  <si>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</si>
  <si>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</si>
  <si>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</si>
  <si>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</si>
  <si>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</si>
  <si>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</si>
  <si>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</si>
  <si>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</si>
  <si>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</si>
  <si>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</si>
  <si>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</si>
  <si>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</si>
  <si>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</si>
  <si>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</si>
  <si>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</si>
  <si>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</si>
  <si>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</si>
  <si>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</si>
  <si>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</si>
  <si>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</si>
  <si>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</si>
  <si>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</si>
  <si>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</si>
  <si>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</si>
  <si>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</si>
  <si>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</si>
  <si>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</si>
  <si>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</si>
  <si>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</si>
  <si>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</si>
  <si>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</si>
  <si>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</si>
  <si>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</si>
  <si>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</si>
  <si>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</si>
  <si>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</si>
  <si>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</si>
  <si>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</si>
  <si>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</si>
  <si>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</si>
  <si>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</si>
  <si>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</si>
  <si>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</si>
  <si>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</si>
  <si>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</si>
  <si>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</si>
  <si>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</si>
  <si>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</si>
  <si>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</si>
  <si>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</si>
  <si>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</si>
  <si>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</si>
  <si>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</si>
  <si>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</si>
  <si>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</si>
  <si>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</si>
  <si>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</si>
  <si>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</si>
  <si>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</si>
  <si>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</si>
  <si>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</si>
  <si>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</si>
  <si>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</si>
  <si>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</si>
  <si>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</si>
  <si>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</si>
  <si>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</si>
  <si>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</si>
  <si>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</si>
  <si>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</si>
  <si>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</si>
  <si>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</si>
  <si>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</si>
  <si>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</si>
  <si>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</si>
  <si>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</si>
  <si>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</si>
  <si>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</si>
  <si>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</si>
  <si>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</si>
  <si>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</si>
  <si>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</si>
  <si>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</si>
  <si>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</si>
  <si>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</si>
  <si>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</si>
  <si>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</si>
  <si>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</si>
  <si>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</si>
  <si>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</si>
  <si>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</si>
  <si>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</si>
  <si>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</si>
  <si>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</si>
  <si>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</si>
  <si>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</si>
  <si>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</si>
  <si>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</si>
  <si>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</si>
  <si>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</si>
  <si>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</si>
  <si>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</si>
  <si>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</si>
  <si>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</si>
  <si>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</si>
  <si>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</si>
  <si>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</si>
  <si>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</si>
  <si>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</si>
  <si>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</si>
  <si>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</si>
  <si>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</si>
  <si>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</si>
  <si>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</si>
  <si>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</si>
  <si>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</si>
  <si>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</si>
  <si>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</si>
  <si>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</si>
  <si>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</si>
  <si>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</si>
  <si>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</si>
  <si>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</si>
  <si>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</si>
  <si>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</si>
  <si>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</si>
  <si>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</si>
  <si>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</si>
  <si>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</si>
  <si>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</si>
  <si>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</si>
  <si>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</si>
  <si>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</si>
  <si>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</si>
  <si>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</si>
  <si>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</si>
  <si>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</si>
  <si>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</si>
  <si>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</si>
  <si>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</si>
  <si>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</si>
  <si>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</si>
  <si>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</si>
  <si>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</si>
  <si>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</si>
  <si>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</si>
  <si>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</si>
  <si>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</si>
  <si>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</si>
  <si>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</si>
  <si>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</si>
  <si>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</si>
  <si>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</si>
  <si>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</si>
  <si>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</si>
  <si>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</si>
  <si>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</si>
  <si>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</si>
  <si>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</si>
  <si>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</si>
  <si>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</si>
  <si>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</si>
  <si>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</si>
  <si>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</si>
  <si>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</si>
  <si>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</si>
  <si>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</si>
  <si>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</si>
  <si>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</si>
  <si>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</si>
  <si>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</si>
  <si>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</si>
  <si>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</si>
  <si>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</si>
  <si>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</si>
  <si>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</si>
  <si>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</si>
  <si>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</si>
  <si>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</si>
  <si>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</si>
  <si>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</si>
  <si>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</si>
  <si>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</si>
  <si>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</si>
  <si>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</si>
  <si>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</si>
  <si>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</si>
  <si>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</si>
  <si>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</si>
  <si>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</si>
  <si>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</si>
  <si>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</si>
  <si>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</si>
  <si>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</si>
  <si>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</si>
  <si>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</si>
  <si>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</si>
  <si>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</si>
  <si>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</si>
  <si>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</si>
  <si>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</si>
  <si>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</si>
  <si>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</si>
  <si>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</si>
  <si>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</si>
  <si>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</si>
  <si>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</si>
  <si>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</si>
  <si>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</si>
  <si>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</si>
  <si>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</si>
  <si>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</si>
  <si>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</si>
  <si>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</si>
  <si>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</si>
  <si>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</si>
  <si>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</si>
  <si>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</si>
  <si>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</si>
  <si>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</si>
  <si>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</si>
  <si>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</si>
  <si>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</si>
  <si>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</si>
  <si>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</si>
  <si>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</si>
  <si>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</si>
  <si>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</si>
  <si>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</si>
  <si>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</si>
  <si>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</si>
  <si>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</si>
  <si>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</si>
  <si>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</si>
  <si>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</si>
  <si>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</si>
  <si>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</si>
  <si>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</si>
  <si>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</si>
  <si>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</si>
  <si>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</si>
  <si>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</si>
  <si>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</si>
  <si>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</si>
  <si>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</si>
  <si>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</si>
  <si>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</si>
  <si>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</si>
  <si>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</si>
  <si>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</si>
  <si>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</si>
  <si>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</si>
  <si>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</si>
  <si>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</si>
  <si>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</si>
  <si>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</si>
  <si>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</si>
  <si>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</si>
  <si>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</si>
  <si>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</si>
  <si>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</si>
  <si>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</si>
  <si>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</si>
  <si>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</si>
  <si>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</si>
  <si>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</si>
  <si>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</si>
  <si>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</si>
  <si>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</si>
  <si>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</si>
  <si>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</si>
  <si>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</si>
  <si>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</si>
  <si>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</si>
  <si>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</si>
  <si>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</si>
  <si>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</si>
  <si>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</si>
  <si>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</si>
  <si>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</si>
  <si>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</si>
  <si>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</si>
  <si>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</si>
  <si>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</si>
  <si>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</si>
  <si>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</si>
  <si>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</si>
  <si>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</si>
  <si>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</si>
  <si>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</si>
  <si>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</si>
  <si>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</si>
  <si>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</si>
  <si>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</si>
  <si>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</si>
  <si>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</si>
  <si>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</si>
  <si>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</si>
  <si>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</si>
  <si>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</si>
  <si>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</si>
  <si>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</si>
  <si>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</si>
  <si>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</si>
  <si>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</si>
  <si>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</si>
  <si>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</si>
  <si>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</si>
  <si>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</si>
  <si>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</si>
  <si>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</si>
  <si>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</si>
  <si>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</si>
  <si>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</si>
  <si>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</si>
  <si>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</si>
  <si>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</si>
  <si>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</si>
  <si>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</si>
  <si>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</si>
  <si>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</si>
  <si>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</si>
  <si>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</si>
  <si>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</si>
  <si>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</si>
  <si>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</si>
  <si>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</si>
  <si>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</si>
  <si>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</si>
  <si>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</si>
  <si>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</si>
  <si>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</si>
  <si>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</si>
  <si>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</si>
  <si>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</si>
  <si>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</si>
  <si>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</si>
  <si>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</si>
  <si>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</si>
  <si>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</si>
  <si>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</si>
  <si>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</si>
  <si>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</si>
  <si>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</si>
  <si>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</si>
  <si>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</si>
  <si>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</si>
  <si>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</si>
  <si>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</si>
  <si>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</si>
  <si>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</si>
  <si>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</si>
  <si>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</si>
  <si>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</si>
  <si>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</si>
  <si>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</si>
  <si>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</si>
  <si>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</si>
  <si>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</si>
  <si>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</si>
  <si>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</si>
  <si>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</si>
  <si>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</si>
  <si>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</si>
  <si>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</si>
  <si>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</si>
  <si>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</si>
  <si>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</si>
  <si>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</si>
  <si>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</si>
  <si>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</si>
  <si>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</si>
  <si>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</si>
  <si>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</si>
  <si>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</si>
  <si>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</si>
  <si>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</si>
  <si>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</si>
  <si>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</si>
  <si>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</si>
  <si>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</si>
  <si>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</si>
  <si>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</si>
  <si>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</si>
  <si>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</si>
  <si>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</si>
  <si>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</si>
  <si>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</si>
  <si>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</si>
  <si>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</si>
  <si>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</si>
  <si>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</si>
  <si>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</si>
  <si>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</si>
  <si>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</si>
  <si>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</si>
  <si>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</si>
  <si>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</si>
  <si>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</si>
  <si>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</si>
  <si>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</si>
  <si>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</si>
  <si>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</si>
  <si>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</si>
  <si>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</si>
  <si>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</si>
  <si>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</si>
  <si>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</si>
  <si>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</si>
  <si>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</si>
  <si>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</si>
  <si>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</si>
  <si>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</si>
  <si>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</si>
  <si>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</si>
  <si>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</si>
  <si>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</si>
  <si>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</si>
  <si>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</si>
  <si>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</si>
  <si>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</si>
  <si>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</si>
  <si>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</si>
  <si>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</si>
  <si>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</si>
  <si>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</si>
  <si>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</si>
  <si>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</si>
  <si>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</si>
  <si>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</si>
  <si>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</si>
  <si>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</si>
  <si>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</si>
  <si>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</si>
  <si>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</si>
  <si>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</si>
  <si>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</si>
  <si>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</si>
  <si>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</si>
  <si>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</si>
  <si>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</si>
  <si>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</si>
  <si>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</si>
  <si>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</si>
  <si>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</si>
  <si>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</si>
  <si>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</si>
  <si>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</si>
  <si>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</si>
  <si>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</si>
  <si>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</si>
  <si>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</si>
  <si>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</si>
  <si>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</si>
  <si>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</si>
  <si>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</si>
  <si>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</si>
  <si>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</si>
  <si>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</si>
  <si>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</si>
  <si>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</si>
  <si>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</si>
  <si>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</si>
  <si>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</si>
  <si>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</si>
  <si>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</si>
  <si>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</si>
  <si>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</si>
  <si>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</si>
  <si>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</si>
  <si>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</si>
  <si>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</si>
  <si>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</si>
  <si>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</si>
  <si>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</si>
  <si>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</si>
  <si>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</si>
  <si>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</si>
  <si>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</si>
  <si>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</si>
  <si>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</si>
  <si>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</si>
  <si>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</si>
  <si>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</si>
  <si>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</si>
  <si>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</si>
  <si>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</si>
  <si>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</si>
  <si>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</si>
  <si>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</si>
  <si>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</si>
  <si>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</si>
  <si>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</si>
  <si>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</si>
  <si>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</si>
  <si>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</si>
  <si>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</si>
  <si>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</si>
  <si>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</si>
  <si>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</si>
  <si>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</si>
  <si>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</si>
  <si>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</si>
  <si>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</si>
  <si>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</si>
  <si>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</si>
  <si>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</si>
  <si>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</si>
  <si>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</si>
  <si>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</si>
  <si>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</si>
  <si>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</si>
  <si>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</si>
  <si>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</si>
  <si>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</si>
  <si>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</si>
  <si>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</si>
  <si>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</si>
  <si>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</si>
  <si>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</si>
  <si>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</si>
  <si>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</si>
  <si>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</si>
  <si>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</si>
  <si>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</si>
  <si>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</si>
  <si>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</si>
  <si>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</si>
  <si>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</si>
  <si>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</si>
  <si>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</si>
  <si>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</si>
  <si>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</si>
  <si>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</si>
  <si>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</si>
  <si>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</si>
  <si>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</si>
  <si>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</si>
  <si>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</si>
  <si>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</si>
  <si>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</si>
  <si>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</si>
  <si>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</si>
  <si>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</si>
  <si>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</si>
  <si>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</si>
  <si>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</si>
  <si>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</si>
  <si>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</si>
  <si>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</si>
  <si>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</si>
  <si>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</si>
  <si>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</si>
  <si>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</si>
  <si>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</si>
  <si>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</si>
  <si>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</si>
  <si>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</si>
  <si>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</si>
  <si>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</si>
  <si>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</si>
  <si>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</si>
  <si>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</si>
  <si>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</si>
  <si>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</si>
  <si>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</si>
  <si>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</si>
  <si>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</si>
  <si>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</si>
  <si>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</si>
  <si>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</si>
  <si>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</si>
  <si>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</si>
  <si>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</si>
  <si>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</si>
  <si>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</si>
  <si>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</si>
  <si>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</si>
  <si>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</si>
  <si>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</si>
  <si>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</si>
  <si>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</si>
  <si>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</si>
  <si>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</si>
  <si>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</si>
  <si>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</si>
  <si>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</si>
  <si>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</si>
  <si>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</si>
  <si>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</si>
  <si>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</si>
  <si>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</si>
  <si>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</si>
  <si>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</si>
  <si>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</si>
  <si>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</si>
  <si>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</si>
  <si>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</si>
  <si>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</si>
  <si>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</si>
  <si>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</si>
  <si>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</si>
  <si>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</si>
  <si>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</si>
  <si>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</si>
  <si>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</si>
  <si>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</si>
  <si>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</si>
  <si>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</si>
  <si>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</si>
  <si>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</si>
  <si>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</si>
  <si>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</si>
  <si>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</si>
  <si>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</si>
  <si>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</si>
  <si>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</si>
  <si>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</si>
  <si>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</si>
  <si>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</si>
  <si>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</si>
  <si>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</si>
  <si>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</si>
  <si>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</si>
  <si>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</si>
  <si>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</si>
  <si>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</si>
  <si>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</si>
  <si>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</si>
  <si>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</si>
  <si>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</si>
  <si>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</si>
  <si>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</si>
  <si>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</si>
  <si>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</si>
  <si>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</si>
  <si>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</si>
  <si>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</si>
  <si>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</si>
  <si>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</si>
  <si>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</si>
  <si>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</si>
  <si>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</si>
  <si>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</si>
  <si>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</si>
  <si>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</si>
  <si>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</si>
  <si>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</si>
  <si>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</si>
  <si>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</si>
  <si>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</si>
  <si>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</si>
  <si>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</si>
  <si>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</si>
  <si>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</si>
  <si>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</si>
  <si>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</si>
  <si>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</si>
  <si>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</si>
  <si>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</si>
  <si>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</si>
  <si>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</si>
  <si>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</si>
  <si>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</si>
  <si>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</si>
  <si>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</si>
  <si>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</si>
  <si>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</si>
  <si>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</si>
  <si>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</si>
  <si>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</si>
  <si>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</si>
  <si>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</si>
  <si>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</si>
  <si>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</si>
  <si>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</si>
  <si>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</si>
  <si>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</si>
  <si>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</si>
  <si>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</si>
  <si>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</si>
  <si>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</si>
  <si>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</si>
  <si>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</si>
  <si>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</si>
  <si>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</si>
  <si>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</si>
  <si>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</si>
  <si>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</si>
  <si>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</si>
  <si>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</si>
  <si>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</si>
  <si>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</si>
  <si>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</si>
  <si>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</si>
  <si>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</si>
  <si>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</si>
  <si>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</si>
  <si>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</si>
  <si>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</si>
  <si>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</si>
  <si>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</si>
  <si>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</si>
  <si>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</si>
  <si>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</si>
  <si>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</si>
  <si>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</si>
  <si>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</si>
  <si>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</si>
  <si>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</si>
  <si>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</si>
  <si>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</si>
  <si>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</si>
  <si>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</si>
  <si>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</si>
  <si>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</si>
  <si>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</si>
  <si>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</si>
  <si>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</si>
  <si>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</si>
  <si>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</si>
  <si>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</si>
  <si>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</si>
  <si>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</si>
  <si>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</si>
  <si>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</si>
  <si>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</si>
  <si>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</si>
  <si>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</si>
  <si>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</si>
  <si>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</si>
  <si>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</si>
  <si>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</si>
  <si>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</si>
  <si>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</si>
  <si>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</si>
  <si>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</si>
  <si>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</si>
  <si>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</si>
  <si>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</si>
  <si>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</si>
  <si>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</si>
  <si>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</si>
  <si>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</si>
  <si>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</si>
  <si>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</si>
  <si>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</si>
  <si>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</si>
  <si>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</si>
  <si>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</si>
  <si>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</si>
  <si>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</si>
  <si>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</si>
  <si>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</si>
  <si>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</si>
  <si>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</si>
  <si>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</si>
  <si>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</si>
  <si>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</si>
  <si>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</si>
  <si>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</si>
  <si>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</si>
  <si>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</si>
  <si>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</si>
  <si>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</si>
  <si>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</si>
  <si>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</si>
  <si>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</si>
  <si>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</si>
  <si>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</si>
  <si>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</si>
  <si>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</si>
  <si>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</si>
  <si>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</si>
  <si>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</si>
  <si>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</si>
  <si>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</si>
  <si>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</si>
  <si>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</si>
  <si>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</si>
  <si>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</si>
  <si>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</si>
  <si>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</si>
  <si>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</si>
  <si>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</si>
  <si>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</si>
  <si>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</si>
  <si>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</si>
  <si>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</si>
  <si>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</si>
  <si>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</si>
  <si>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</si>
  <si>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</si>
  <si>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</si>
  <si>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</si>
  <si>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</si>
  <si>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</si>
  <si>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</si>
  <si>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</si>
  <si>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</si>
  <si>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</si>
  <si>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</si>
  <si>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</si>
  <si>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</si>
  <si>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</si>
  <si>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</si>
  <si>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</si>
  <si>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</si>
  <si>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</si>
  <si>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</si>
  <si>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</si>
  <si>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</si>
  <si>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</si>
  <si>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</si>
  <si>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</si>
  <si>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</si>
  <si>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</si>
  <si>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</si>
  <si>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</si>
  <si>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</si>
  <si>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</si>
  <si>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</si>
  <si>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</si>
  <si>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</si>
  <si>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</si>
  <si>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</si>
  <si>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</si>
  <si>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</si>
  <si>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</si>
  <si>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</si>
  <si>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</si>
  <si>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</si>
  <si>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</si>
  <si>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</si>
  <si>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</si>
  <si>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</si>
  <si>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</si>
  <si>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</si>
  <si>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</si>
  <si>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</si>
  <si>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</si>
  <si>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</si>
  <si>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</si>
  <si>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</si>
  <si>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</si>
  <si>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</si>
  <si>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</si>
  <si>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</si>
  <si>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</si>
  <si>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</si>
  <si>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</si>
  <si>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</si>
  <si>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</si>
  <si>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</si>
  <si>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</si>
  <si>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</si>
  <si>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</si>
  <si>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</si>
  <si>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</si>
  <si>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</si>
  <si>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</si>
  <si>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</si>
  <si>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</si>
  <si>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</si>
  <si>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</si>
  <si>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</si>
  <si>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</si>
  <si>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</si>
  <si>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</si>
  <si>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</si>
  <si>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</si>
  <si>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</si>
  <si>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</si>
  <si>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</si>
  <si>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</si>
  <si>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</si>
  <si>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</si>
  <si>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</si>
  <si>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</si>
  <si>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</si>
  <si>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</si>
  <si>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</si>
  <si>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</si>
  <si>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</si>
  <si>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</si>
  <si>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</si>
  <si>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</si>
  <si>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</si>
  <si>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</si>
  <si>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</si>
  <si>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</si>
  <si>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</si>
  <si>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</si>
  <si>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</si>
  <si>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</si>
  <si>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</si>
  <si>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</si>
  <si>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</si>
  <si>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</si>
  <si>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</si>
  <si>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</si>
  <si>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</si>
  <si>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</si>
  <si>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</si>
  <si>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</si>
  <si>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</si>
  <si>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</si>
  <si>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</si>
  <si>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</si>
  <si>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</si>
  <si>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</si>
  <si>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</si>
  <si>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</si>
  <si>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</si>
  <si>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</si>
  <si>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</si>
  <si>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</si>
  <si>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</si>
  <si>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</si>
  <si>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</si>
  <si>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</si>
  <si>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</si>
  <si>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</si>
  <si>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</si>
  <si>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</si>
  <si>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</si>
  <si>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</si>
  <si>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</si>
  <si>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</si>
  <si>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</si>
  <si>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</si>
  <si>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</si>
  <si>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</si>
  <si>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</si>
  <si>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</si>
  <si>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</si>
  <si>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</si>
  <si>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</si>
  <si>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</si>
  <si>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</si>
  <si>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</si>
  <si>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</si>
  <si>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</si>
  <si>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</si>
  <si>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</si>
  <si>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</si>
  <si>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</si>
  <si>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</si>
  <si>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</si>
  <si>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</si>
  <si>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</si>
  <si>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</si>
  <si>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</si>
  <si>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</si>
  <si>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</si>
  <si>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</si>
  <si>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</si>
  <si>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</si>
  <si>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</si>
  <si>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</si>
  <si>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</si>
  <si>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</si>
  <si>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</si>
  <si>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</si>
  <si>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</si>
  <si>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</si>
  <si>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</si>
  <si>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</si>
  <si>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</si>
  <si>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</si>
  <si>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</si>
  <si>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</si>
  <si>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</si>
  <si>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</si>
  <si>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</si>
  <si>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</si>
  <si>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</si>
  <si>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</si>
  <si>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</si>
  <si>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</si>
  <si>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</si>
  <si>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</si>
  <si>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</si>
  <si>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</si>
  <si>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</si>
  <si>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</si>
  <si>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</si>
  <si>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</si>
  <si>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</si>
  <si>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</si>
  <si>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</si>
  <si>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</si>
  <si>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</si>
  <si>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</si>
  <si>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</si>
  <si>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</si>
  <si>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</si>
  <si>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</si>
  <si>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</si>
  <si>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</si>
  <si>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</si>
  <si>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</si>
  <si>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</si>
  <si>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</si>
  <si>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</si>
  <si>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</si>
  <si>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</si>
  <si>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</si>
  <si>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</si>
  <si>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</si>
  <si>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</si>
  <si>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</si>
  <si>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</si>
  <si>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</si>
  <si>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</si>
  <si>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</si>
  <si>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</si>
  <si>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</si>
  <si>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</si>
  <si>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</si>
  <si>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</si>
  <si>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</si>
  <si>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</si>
  <si>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</si>
  <si>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</si>
  <si>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</si>
  <si>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</si>
  <si>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</si>
  <si>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</si>
  <si>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</si>
  <si>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</si>
  <si>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</si>
  <si>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</si>
  <si>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</si>
  <si>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</si>
  <si>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</si>
  <si>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</si>
  <si>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</si>
  <si>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</si>
  <si>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</si>
  <si>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</si>
  <si>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</si>
  <si>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</si>
  <si>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</si>
  <si>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</si>
  <si>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</si>
  <si>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</si>
  <si>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</si>
  <si>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</si>
  <si>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</si>
  <si>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</si>
  <si>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</si>
  <si>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</si>
  <si>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</si>
  <si>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</si>
  <si>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</si>
  <si>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</si>
  <si>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</si>
  <si>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</si>
  <si>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</si>
  <si>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</si>
  <si>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</si>
  <si>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</si>
  <si>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</si>
  <si>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</si>
  <si>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</si>
  <si>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</si>
  <si>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</si>
  <si>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</si>
  <si>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</si>
  <si>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</si>
  <si>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</si>
  <si>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</si>
  <si>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</si>
  <si>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</si>
  <si>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</si>
  <si>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</si>
  <si>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</si>
  <si>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</si>
  <si>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</si>
  <si>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</si>
  <si>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</si>
  <si>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</si>
  <si>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</si>
  <si>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</si>
  <si>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</si>
  <si>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</si>
  <si>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</si>
  <si>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</si>
  <si>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</si>
  <si>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</si>
  <si>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</si>
  <si>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</si>
  <si>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</si>
  <si>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</si>
  <si>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</si>
  <si>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</si>
  <si>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</si>
  <si>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</si>
  <si>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</si>
  <si>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</si>
  <si>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</si>
  <si>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</si>
  <si>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</si>
  <si>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</si>
  <si>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</si>
  <si>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</si>
  <si>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</si>
  <si>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</si>
  <si>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</si>
  <si>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</si>
  <si>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</si>
  <si>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</si>
  <si>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</si>
  <si>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</si>
  <si>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</si>
  <si>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</si>
  <si>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</si>
  <si>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</si>
  <si>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</si>
  <si>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</si>
  <si>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</si>
  <si>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</si>
  <si>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</si>
  <si>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</si>
  <si>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</si>
  <si>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</si>
  <si>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</si>
  <si>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</si>
  <si>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</si>
  <si>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</si>
  <si>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</si>
  <si>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</si>
  <si>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</si>
  <si>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</si>
  <si>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</si>
  <si>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</si>
  <si>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</si>
  <si>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</si>
  <si>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</si>
  <si>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</si>
  <si>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</si>
  <si>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</si>
  <si>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</si>
  <si>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</si>
  <si>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</si>
  <si>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</si>
  <si>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</si>
  <si>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</si>
  <si>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</si>
  <si>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</si>
  <si>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</si>
  <si>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</si>
  <si>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</si>
  <si>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</si>
  <si>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</si>
  <si>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</si>
  <si>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</si>
  <si>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</si>
  <si>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</si>
  <si>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</si>
  <si>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</si>
  <si>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</si>
  <si>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</si>
  <si>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</si>
  <si>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</si>
  <si>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</si>
  <si>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</si>
  <si>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</si>
  <si>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</si>
  <si>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</si>
  <si>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</si>
  <si>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</si>
  <si>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</si>
  <si>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</si>
  <si>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</si>
  <si>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</si>
  <si>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</si>
  <si>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</si>
  <si>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</si>
  <si>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</si>
  <si>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</si>
  <si>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</si>
  <si>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</si>
  <si>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</si>
  <si>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</si>
  <si>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</si>
  <si>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</si>
  <si>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</si>
  <si>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</si>
  <si>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</si>
  <si>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</si>
  <si>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</si>
  <si>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</si>
  <si>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</si>
  <si>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</si>
  <si>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</si>
  <si>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</si>
  <si>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</si>
  <si>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</si>
  <si>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</si>
  <si>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</si>
  <si>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</si>
  <si>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</si>
  <si>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</si>
  <si>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</si>
  <si>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</si>
  <si>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</si>
  <si>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</si>
  <si>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</si>
  <si>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</si>
  <si>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</si>
  <si>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</si>
  <si>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</si>
  <si>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</si>
  <si>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</si>
  <si>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</si>
  <si>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</si>
  <si>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</si>
  <si>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</si>
  <si>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</si>
  <si>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</si>
  <si>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</si>
  <si>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</si>
  <si>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</si>
  <si>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</si>
  <si>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</si>
  <si>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</si>
  <si>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</si>
  <si>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</si>
  <si>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</si>
  <si>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</si>
  <si>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</si>
  <si>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</si>
  <si>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</si>
  <si>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</si>
  <si>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</si>
  <si>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</si>
  <si>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</si>
  <si>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</si>
  <si>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</si>
  <si>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</si>
  <si>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</si>
  <si>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</si>
  <si>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</si>
  <si>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</si>
  <si>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</si>
  <si>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</si>
  <si>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</si>
  <si>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</si>
  <si>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</si>
  <si>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</si>
  <si>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</si>
  <si>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</si>
  <si>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</si>
  <si>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</si>
  <si>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</si>
  <si>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</si>
  <si>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</si>
  <si>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</si>
  <si>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</si>
  <si>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</si>
  <si>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</si>
  <si>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</si>
  <si>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</si>
  <si>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</si>
  <si>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</si>
  <si>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</si>
  <si>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</si>
  <si>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</si>
  <si>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</si>
  <si>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</si>
  <si>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</si>
  <si>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</si>
  <si>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</si>
  <si>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</si>
  <si>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</si>
  <si>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</si>
  <si>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</si>
  <si>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</si>
  <si>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</si>
  <si>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</si>
  <si>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</si>
  <si>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</si>
  <si>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</si>
  <si>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</si>
  <si>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</si>
  <si>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</si>
  <si>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</si>
  <si>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</si>
  <si>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</si>
  <si>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</si>
  <si>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</si>
  <si>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</si>
  <si>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</si>
  <si>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</si>
  <si>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</si>
  <si>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</si>
  <si>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</si>
  <si>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</si>
  <si>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</si>
  <si>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</si>
  <si>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</si>
  <si>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</si>
  <si>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</si>
  <si>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</si>
  <si>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</si>
  <si>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</si>
  <si>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</si>
  <si>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</si>
  <si>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</si>
  <si>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</si>
  <si>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</si>
  <si>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</si>
  <si>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</si>
  <si>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</si>
  <si>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</si>
  <si>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</si>
  <si>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</si>
  <si>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</si>
  <si>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</si>
  <si>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</si>
  <si>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</si>
  <si>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</si>
  <si>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</si>
  <si>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</si>
  <si>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</si>
  <si>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</si>
  <si>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</si>
  <si>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</si>
  <si>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</si>
  <si>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</si>
  <si>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</si>
  <si>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</si>
  <si>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</si>
  <si>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</si>
  <si>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</si>
  <si>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</si>
  <si>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</si>
  <si>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</si>
  <si>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</si>
  <si>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</si>
  <si>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</si>
  <si>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</si>
  <si>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</si>
  <si>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</si>
  <si>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</si>
  <si>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</si>
  <si>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</si>
  <si>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</si>
  <si>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</si>
  <si>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</si>
  <si>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</si>
  <si>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</si>
  <si>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</si>
  <si>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</si>
  <si>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</si>
  <si>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</si>
  <si>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</si>
  <si>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</si>
  <si>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</si>
  <si>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</si>
  <si>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</si>
  <si>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</si>
  <si>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</si>
  <si>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</si>
  <si>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</si>
  <si>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</si>
  <si>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</si>
  <si>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</si>
  <si>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</si>
  <si>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</si>
  <si>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</si>
  <si>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</si>
  <si>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</si>
  <si>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</si>
  <si>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</si>
  <si>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</si>
  <si>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</si>
  <si>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</si>
  <si>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</si>
  <si>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</si>
  <si>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</si>
  <si>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</si>
  <si>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</si>
  <si>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</si>
  <si>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</si>
  <si>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</si>
  <si>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</si>
  <si>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</si>
  <si>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</si>
  <si>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</si>
  <si>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</si>
  <si>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</si>
  <si>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</si>
  <si>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</si>
  <si>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</si>
  <si>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</si>
  <si>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</si>
  <si>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</si>
  <si>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</si>
  <si>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</si>
  <si>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</si>
  <si>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</si>
  <si>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</si>
  <si>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</si>
  <si>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</si>
  <si>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</si>
  <si>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</si>
  <si>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</si>
  <si>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</si>
  <si>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</si>
  <si>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</si>
  <si>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</si>
  <si>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</si>
  <si>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</si>
  <si>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</si>
  <si>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</si>
  <si>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</si>
  <si>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</si>
  <si>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</si>
  <si>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</si>
  <si>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</si>
  <si>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</si>
  <si>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</si>
  <si>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</si>
  <si>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</si>
  <si>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</si>
  <si>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</si>
  <si>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</si>
  <si>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</si>
  <si>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</si>
  <si>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</si>
  <si>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</si>
  <si>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</si>
  <si>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</si>
  <si>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</si>
  <si>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</si>
  <si>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</si>
  <si>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</si>
  <si>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</si>
  <si>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</si>
  <si>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</si>
  <si>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</si>
  <si>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</si>
  <si>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</si>
  <si>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</si>
  <si>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</si>
  <si>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</si>
  <si>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</si>
  <si>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</si>
  <si>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</si>
  <si>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</si>
  <si>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</si>
  <si>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</si>
  <si>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</si>
  <si>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</si>
  <si>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</si>
  <si>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</si>
  <si>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</si>
  <si>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</si>
  <si>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</si>
  <si>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</si>
  <si>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</si>
  <si>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</si>
  <si>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</si>
  <si>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</si>
  <si>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</si>
  <si>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</si>
  <si>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</si>
  <si>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</si>
  <si>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</si>
  <si>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</si>
  <si>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</si>
  <si>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</si>
  <si>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</si>
  <si>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</si>
  <si>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</si>
  <si>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</si>
  <si>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</si>
  <si>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</si>
  <si>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</si>
  <si>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</si>
  <si>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</si>
  <si>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</si>
  <si>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</si>
  <si>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</si>
  <si>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</si>
  <si>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</si>
  <si>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</si>
  <si>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</si>
  <si>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</si>
  <si>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</si>
  <si>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</si>
  <si>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</si>
  <si>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</si>
  <si>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</si>
  <si>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</si>
  <si>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</si>
  <si>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</si>
  <si>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</si>
  <si>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</si>
  <si>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</si>
  <si>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</si>
  <si>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</si>
  <si>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</si>
  <si>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</si>
  <si>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</si>
  <si>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</si>
  <si>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</si>
  <si>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</si>
  <si>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</si>
  <si>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</si>
  <si>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</si>
  <si>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</si>
  <si>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</si>
  <si>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</si>
  <si>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</si>
  <si>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</si>
  <si>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</si>
  <si>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</si>
  <si>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</si>
  <si>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</si>
  <si>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</si>
  <si>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</si>
  <si>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</si>
  <si>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</si>
  <si>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</si>
  <si>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</si>
  <si>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</si>
  <si>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</si>
  <si>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</si>
  <si>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</si>
  <si>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</si>
  <si>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</si>
  <si>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</si>
  <si>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</si>
  <si>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</si>
  <si>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</si>
  <si>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</si>
  <si>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</si>
  <si>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</si>
  <si>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</si>
  <si>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</si>
  <si>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</si>
  <si>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</si>
  <si>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</si>
  <si>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</si>
  <si>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</si>
  <si>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</si>
  <si>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</si>
  <si>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</si>
  <si>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</si>
  <si>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</si>
  <si>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</si>
  <si>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</si>
  <si>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</si>
  <si>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</si>
  <si>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</si>
  <si>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</si>
  <si>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</si>
  <si>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</si>
  <si>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</si>
  <si>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</si>
  <si>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</si>
  <si>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</si>
  <si>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</si>
  <si>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</si>
  <si>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</si>
  <si>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</si>
  <si>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</si>
  <si>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</si>
  <si>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</si>
  <si>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</si>
  <si>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</si>
  <si>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</si>
  <si>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</si>
  <si>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</si>
  <si>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</si>
  <si>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</si>
  <si>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</si>
  <si>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</si>
  <si>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</si>
  <si>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</si>
  <si>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</si>
  <si>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</si>
  <si>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</si>
  <si>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</si>
  <si>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</si>
  <si>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</si>
  <si>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</si>
  <si>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</si>
  <si>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</si>
  <si>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</si>
  <si>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</si>
  <si>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</si>
  <si>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</si>
  <si>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</si>
  <si>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</si>
  <si>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</si>
  <si>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</si>
  <si>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</si>
  <si>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</si>
  <si>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</si>
  <si>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</si>
  <si>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</si>
  <si>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</si>
  <si>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</si>
  <si>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</si>
  <si>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</si>
  <si>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</si>
  <si>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</si>
  <si>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</si>
  <si>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</si>
  <si>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</si>
  <si>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</si>
  <si>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</si>
  <si>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</si>
  <si>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</si>
  <si>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</si>
  <si>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</si>
  <si>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</si>
  <si>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</si>
  <si>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</si>
  <si>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</si>
  <si>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</si>
  <si>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</si>
  <si>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</si>
  <si>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</si>
  <si>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</si>
  <si>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</si>
  <si>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</si>
  <si>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</si>
  <si>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</si>
  <si>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</si>
  <si>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</si>
  <si>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</si>
  <si>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</si>
  <si>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</si>
  <si>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</si>
  <si>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</si>
  <si>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</si>
  <si>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</si>
  <si>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</si>
  <si>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</si>
  <si>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</si>
  <si>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</si>
  <si>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</si>
  <si>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</si>
  <si>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</si>
  <si>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</si>
  <si>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</si>
  <si>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</si>
  <si>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</si>
  <si>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</si>
  <si>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</si>
  <si>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</si>
  <si>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</si>
  <si>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</si>
  <si>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</si>
  <si>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</si>
  <si>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</si>
  <si>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</si>
  <si>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</si>
  <si>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</si>
  <si>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</si>
  <si>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</si>
  <si>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</si>
  <si>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</si>
  <si>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</si>
  <si>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</si>
  <si>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</si>
  <si>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</si>
  <si>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</si>
  <si>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</si>
  <si>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</si>
  <si>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</si>
  <si>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</si>
  <si>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</si>
  <si>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</si>
  <si>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</si>
  <si>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</si>
  <si>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</si>
  <si>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</si>
  <si>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</si>
  <si>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</si>
  <si>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</si>
  <si>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</si>
  <si>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</si>
  <si>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</si>
  <si>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</si>
  <si>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</si>
  <si>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</si>
  <si>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</si>
  <si>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</si>
  <si>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</si>
  <si>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</si>
  <si>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</si>
  <si>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</si>
  <si>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</si>
  <si>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</si>
  <si>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</si>
  <si>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</si>
  <si>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</si>
  <si>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</si>
  <si>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</si>
  <si>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</si>
  <si>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</si>
  <si>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</si>
  <si>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</si>
  <si>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</si>
  <si>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</si>
  <si>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</si>
  <si>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</si>
  <si>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</si>
  <si>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</si>
  <si>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</si>
  <si>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</si>
  <si>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</si>
  <si>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</si>
  <si>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</si>
  <si>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</si>
  <si>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</si>
  <si>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</si>
  <si>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</si>
  <si>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</si>
  <si>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</si>
  <si>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</si>
  <si>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</si>
  <si>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</si>
  <si>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</si>
  <si>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</si>
  <si>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</si>
  <si>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</si>
  <si>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</si>
  <si>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</si>
  <si>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</si>
  <si>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</si>
  <si>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</si>
  <si>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</si>
  <si>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</si>
  <si>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</si>
  <si>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</si>
  <si>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</si>
  <si>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</si>
  <si>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</si>
  <si>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</si>
  <si>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</si>
  <si>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</si>
  <si>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</si>
  <si>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</si>
  <si>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</si>
  <si>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</si>
  <si>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</si>
  <si>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</si>
  <si>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</si>
  <si>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</si>
  <si>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</si>
  <si>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</si>
  <si>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</si>
  <si>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</si>
  <si>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</si>
  <si>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</si>
  <si>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</si>
  <si>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</si>
  <si>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</si>
  <si>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</si>
  <si>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</si>
  <si>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</si>
  <si>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</si>
  <si>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</si>
  <si>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</si>
  <si>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</si>
  <si>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</si>
  <si>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</si>
  <si>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</si>
  <si>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</si>
  <si>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</si>
  <si>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</si>
  <si>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</si>
  <si>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</si>
  <si>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</si>
  <si>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</si>
  <si>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</si>
  <si>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</si>
  <si>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</si>
  <si>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</si>
  <si>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</si>
  <si>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</si>
  <si>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</si>
  <si>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</si>
  <si>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</si>
  <si>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</si>
  <si>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</si>
  <si>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</si>
  <si>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</si>
  <si>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</si>
  <si>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</si>
  <si>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</si>
  <si>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</si>
  <si>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</si>
  <si>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</si>
  <si>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</si>
  <si>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</si>
  <si>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</si>
  <si>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</si>
  <si>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</si>
  <si>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</si>
  <si>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</si>
  <si>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</si>
  <si>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</si>
  <si>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</si>
  <si>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</si>
  <si>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</si>
  <si>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</si>
  <si>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</si>
  <si>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</si>
  <si>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</si>
  <si>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</si>
  <si>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</si>
  <si>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</si>
  <si>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</si>
  <si>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</si>
  <si>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</si>
  <si>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</si>
  <si>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</si>
  <si>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</si>
  <si>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</si>
  <si>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</si>
  <si>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</si>
  <si>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</si>
  <si>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</si>
  <si>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</si>
  <si>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</si>
  <si>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</si>
  <si>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</si>
  <si>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</si>
  <si>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</si>
  <si>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</si>
  <si>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</si>
  <si>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</si>
  <si>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</si>
  <si>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</si>
  <si>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</si>
  <si>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</si>
  <si>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</si>
  <si>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</si>
  <si>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</si>
  <si>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</si>
  <si>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</si>
  <si>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</si>
  <si>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</si>
  <si>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</si>
  <si>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</si>
  <si>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</si>
  <si>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</si>
  <si>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</si>
  <si>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</si>
  <si>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</si>
  <si>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</si>
  <si>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</si>
  <si>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</si>
  <si>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</si>
  <si>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</si>
  <si>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</si>
  <si>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</si>
  <si>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</si>
  <si>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</si>
  <si>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</si>
  <si>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</si>
  <si>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</si>
  <si>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</si>
  <si>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</si>
  <si>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</si>
  <si>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</si>
  <si>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</si>
  <si>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</si>
  <si>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</si>
  <si>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</si>
  <si>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</si>
  <si>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</si>
  <si>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</si>
  <si>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</si>
  <si>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</si>
  <si>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</si>
  <si>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</si>
  <si>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</si>
  <si>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</si>
  <si>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</si>
  <si>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</si>
  <si>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</si>
  <si>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</si>
  <si>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</si>
  <si>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</si>
  <si>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</si>
  <si>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</si>
  <si>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</si>
  <si>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</si>
  <si>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</si>
  <si>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</si>
  <si>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</si>
  <si>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</si>
  <si>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</si>
  <si>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</si>
  <si>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</si>
  <si>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</si>
  <si>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</si>
  <si>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</si>
  <si>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</si>
  <si>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</si>
  <si>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</si>
  <si>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</si>
  <si>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</si>
  <si>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</si>
  <si>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</si>
  <si>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</si>
  <si>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</si>
  <si>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</si>
  <si>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</si>
  <si>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</si>
  <si>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</si>
  <si>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</si>
  <si>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</si>
  <si>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</si>
  <si>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</si>
  <si>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</si>
  <si>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</si>
  <si>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</si>
  <si>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</si>
  <si>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</si>
  <si>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</si>
  <si>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</si>
  <si>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</si>
  <si>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</si>
  <si>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</si>
  <si>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</si>
  <si>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</si>
  <si>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</si>
  <si>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</si>
  <si>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</si>
  <si>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</si>
  <si>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</si>
  <si>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</si>
  <si>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</si>
  <si>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</si>
  <si>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</si>
  <si>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</si>
  <si>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</si>
  <si>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</si>
  <si>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</si>
  <si>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</si>
  <si>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</si>
  <si>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</si>
  <si>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</si>
  <si>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</si>
  <si>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</si>
  <si>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</si>
  <si>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</si>
  <si>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</si>
  <si>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</si>
  <si>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</si>
  <si>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</si>
  <si>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</si>
  <si>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</si>
  <si>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</si>
  <si>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</si>
  <si>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</si>
  <si>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</si>
  <si>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</si>
  <si>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</si>
  <si>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</si>
  <si>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</si>
  <si>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</si>
  <si>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</si>
  <si>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</si>
  <si>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</si>
  <si>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</si>
  <si>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</si>
  <si>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</si>
  <si>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</si>
  <si>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</si>
  <si>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</si>
  <si>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</si>
  <si>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</si>
  <si>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</si>
  <si>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</si>
  <si>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</si>
  <si>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</si>
  <si>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</si>
  <si>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</si>
  <si>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</si>
  <si>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</si>
  <si>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</si>
  <si>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</si>
  <si>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</si>
  <si>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</si>
  <si>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</si>
  <si>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</si>
  <si>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</si>
  <si>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</si>
  <si>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</si>
  <si>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</si>
  <si>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</si>
  <si>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</si>
  <si>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</si>
  <si>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</si>
  <si>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</si>
  <si>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</si>
  <si>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</si>
  <si>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</si>
  <si>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</si>
  <si>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</si>
  <si>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</si>
  <si>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</si>
  <si>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</si>
  <si>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</si>
  <si>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</si>
  <si>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</si>
  <si>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</si>
  <si>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</si>
  <si>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</si>
  <si>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</si>
  <si>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</si>
  <si>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</si>
  <si>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</si>
  <si>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</si>
  <si>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</si>
  <si>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</si>
  <si>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</si>
  <si>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</si>
  <si>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</si>
  <si>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</si>
  <si>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</si>
  <si>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</si>
  <si>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</si>
  <si>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</si>
  <si>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</si>
  <si>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</si>
  <si>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</si>
  <si>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</si>
  <si>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</si>
  <si>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</si>
  <si>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</si>
  <si>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</si>
  <si>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</si>
  <si>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</si>
  <si>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</si>
  <si>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</si>
  <si>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</si>
  <si>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</si>
  <si>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</si>
  <si>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</si>
  <si>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</si>
  <si>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</si>
  <si>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</si>
  <si>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</si>
  <si>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</si>
  <si>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</si>
  <si>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</si>
  <si>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</si>
  <si>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</si>
  <si>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</si>
  <si>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</si>
  <si>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</si>
  <si>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</si>
  <si>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</si>
  <si>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</si>
  <si>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</si>
  <si>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</si>
  <si>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</si>
  <si>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</si>
  <si>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</si>
  <si>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</si>
  <si>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</si>
  <si>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</si>
  <si>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</si>
  <si>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</si>
  <si>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</si>
  <si>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</si>
  <si>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</si>
  <si>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</si>
  <si>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</si>
  <si>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</si>
  <si>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</si>
  <si>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</si>
  <si>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</si>
  <si>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</si>
  <si>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</si>
  <si>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</si>
  <si>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</si>
  <si>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</si>
  <si>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</si>
  <si>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</si>
  <si>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</si>
  <si>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</si>
  <si>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</si>
  <si>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</si>
  <si>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</si>
  <si>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</si>
  <si>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</si>
  <si>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</si>
  <si>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</si>
  <si>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</si>
  <si>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</si>
  <si>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</si>
  <si>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</si>
  <si>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</si>
  <si>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</si>
  <si>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</si>
  <si>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</si>
  <si>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</si>
  <si>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</si>
  <si>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</si>
  <si>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</si>
  <si>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</si>
  <si>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</si>
  <si>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</si>
  <si>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</si>
  <si>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</si>
  <si>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</si>
  <si>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</si>
  <si>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</si>
  <si>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</si>
  <si>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</si>
  <si>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</si>
  <si>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</si>
  <si>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</si>
  <si>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</si>
  <si>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</si>
  <si>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</si>
  <si>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</si>
  <si>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</si>
  <si>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</si>
  <si>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</si>
  <si>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</si>
  <si>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</si>
  <si>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</si>
  <si>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</si>
  <si>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</si>
  <si>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</si>
  <si>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</si>
  <si>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</si>
  <si>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</si>
  <si>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</si>
  <si>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</si>
  <si>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</si>
  <si>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</si>
  <si>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</si>
  <si>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</si>
  <si>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</si>
  <si>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</si>
  <si>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</si>
  <si>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</si>
  <si>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</si>
  <si>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</si>
  <si>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</si>
  <si>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</si>
  <si>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</si>
  <si>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</si>
  <si>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</si>
  <si>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</si>
  <si>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</si>
  <si>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</si>
  <si>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</si>
  <si>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</si>
  <si>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</si>
  <si>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</si>
  <si>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</si>
  <si>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</si>
  <si>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</si>
  <si>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</si>
  <si>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</si>
  <si>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</si>
  <si>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</si>
  <si>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</si>
  <si>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</si>
  <si>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</si>
  <si>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</si>
  <si>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</si>
  <si>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</si>
  <si>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</si>
  <si>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</si>
  <si>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</si>
  <si>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</si>
  <si>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</si>
  <si>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</si>
  <si>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</si>
  <si>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</si>
  <si>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</si>
  <si>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</si>
  <si>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</si>
  <si>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</si>
  <si>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</si>
  <si>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</si>
  <si>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</si>
  <si>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</si>
  <si>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</si>
  <si>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</si>
  <si>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</si>
  <si>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</si>
  <si>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</si>
  <si>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</si>
  <si>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</si>
  <si>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</si>
  <si>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</si>
  <si>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</si>
  <si>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</si>
  <si>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</si>
  <si>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</si>
  <si>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</si>
  <si>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</si>
  <si>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</si>
  <si>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</si>
  <si>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</si>
  <si>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</si>
  <si>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</si>
  <si>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</si>
  <si>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</si>
  <si>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</si>
  <si>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</si>
  <si>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</si>
  <si>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</si>
  <si>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</si>
  <si>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</si>
  <si>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</si>
  <si>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</si>
  <si>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</si>
  <si>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</si>
  <si>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</si>
  <si>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</si>
  <si>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</si>
  <si>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</si>
  <si>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</si>
  <si>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</si>
  <si>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</si>
  <si>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</si>
  <si>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</si>
  <si>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</si>
  <si>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</si>
  <si>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</si>
  <si>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</si>
  <si>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</si>
  <si>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</si>
  <si>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</si>
  <si>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</si>
  <si>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</si>
  <si>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</si>
  <si>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</si>
  <si>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</si>
  <si>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</si>
  <si>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</si>
  <si>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</si>
  <si>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</si>
  <si>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</si>
  <si>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</si>
  <si>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</si>
  <si>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</si>
  <si>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</si>
  <si>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</si>
  <si>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</si>
  <si>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</si>
  <si>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</si>
  <si>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</si>
  <si>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</si>
  <si>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</si>
  <si>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</si>
  <si>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</si>
  <si>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</si>
  <si>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</si>
  <si>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</si>
  <si>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</si>
  <si>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</si>
  <si>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</si>
  <si>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</si>
  <si>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</si>
  <si>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</si>
  <si>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</si>
  <si>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</si>
  <si>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</si>
  <si>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</si>
  <si>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</si>
  <si>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</si>
  <si>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</si>
  <si>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</si>
  <si>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</si>
  <si>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</si>
  <si>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</si>
  <si>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</si>
  <si>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</si>
  <si>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</si>
  <si>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</si>
  <si>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</si>
  <si>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</si>
  <si>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</si>
  <si>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</si>
  <si>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</si>
  <si>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</si>
  <si>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</si>
  <si>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</si>
  <si>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</si>
  <si>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</si>
  <si>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</si>
  <si>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</si>
  <si>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</si>
  <si>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</si>
  <si>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</si>
  <si>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</si>
  <si>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</si>
  <si>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</si>
  <si>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</si>
  <si>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</si>
  <si>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</si>
  <si>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</si>
  <si>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</si>
  <si>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</si>
  <si>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</si>
  <si>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</si>
  <si>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</si>
  <si>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</si>
  <si>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</si>
  <si>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</si>
  <si>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</si>
  <si>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</si>
  <si>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</si>
  <si>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</si>
  <si>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</si>
  <si>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</si>
  <si>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</si>
  <si>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</si>
  <si>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</si>
  <si>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</si>
  <si>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</si>
  <si>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</si>
  <si>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</si>
  <si>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</si>
  <si>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</si>
  <si>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</si>
  <si>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</si>
  <si>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</si>
  <si>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</si>
  <si>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</si>
  <si>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</si>
  <si>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</si>
  <si>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</si>
  <si>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</si>
  <si>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</si>
  <si>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</si>
  <si>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</si>
  <si>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</si>
  <si>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</si>
  <si>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</si>
  <si>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</si>
  <si>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</si>
  <si>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</si>
  <si>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</si>
  <si>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</si>
  <si>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</si>
  <si>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</si>
  <si>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</si>
  <si>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</si>
  <si>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</si>
  <si>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</si>
  <si>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</si>
  <si>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</si>
  <si>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</si>
  <si>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</si>
  <si>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</si>
  <si>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</si>
  <si>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</si>
  <si>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</si>
  <si>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</si>
  <si>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</si>
  <si>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</si>
  <si>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</si>
  <si>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</si>
  <si>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</si>
  <si>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</si>
  <si>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</si>
  <si>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</si>
  <si>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</si>
  <si>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</si>
  <si>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</si>
  <si>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</si>
  <si>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</si>
  <si>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</si>
  <si>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Libarica</t>
  </si>
  <si>
    <t>Robusta</t>
  </si>
  <si>
    <t>Sum of Sales</t>
  </si>
  <si>
    <t>Loyality Card</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</si>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</sst>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9" formatCode="&quot;$&quot;#,##0"/>
  </numFmts>
  <fonts count="3" x14ac:knownFonts="1">
    <font>
      <sz val="11"/>
      <color theme="1"/>
      <name val="Calibri"/>
      <family val="2"/>
      <scheme val="minor"/>
    </font>
    <font>
      <sz val="11"/>
      <color indexed="8"/>
      <name val="Calibri"/>
      <family val="2"/>
    </font>
    <font>
      <b/>
      <sz val="26"/>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9" fontId="0" fillId="0" borderId="0" xfId="0" applyNumberFormat="1"/>
    <xf numFmtId="0" fontId="2" fillId="2" borderId="0" xfId="0" applyFont="1" applyFill="1" applyAlignment="1">
      <alignment horizontal="center" vertical="center"/>
    </xf>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Light"/>
        <family val="2"/>
        <scheme val="major"/>
      </font>
      <fill>
        <patternFill patternType="solid">
          <fgColor theme="0"/>
          <bgColor rgb="FF2868A8"/>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ont>
        <b/>
        <sz val="11"/>
        <color theme="1"/>
      </font>
    </dxf>
    <dxf>
      <font>
        <sz val="1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font>
      <fill>
        <patternFill>
          <bgColor theme="0" tint="-4.9989318521683403E-2"/>
        </patternFill>
      </fill>
    </dxf>
    <dxf>
      <fill>
        <patternFill>
          <bgColor theme="4" tint="-0.499984740745262"/>
        </patternFill>
      </fill>
    </dxf>
  </dxfs>
  <tableStyles count="3" defaultTableStyle="TableStyleMedium2" defaultPivotStyle="PivotStyleMedium9">
    <tableStyle name="Blue Slicers" pivot="0" table="0" count="10" xr9:uid="{CD502BD9-816A-4961-80CB-8EFB3531066E}">
      <tableStyleElement type="wholeTable" dxfId="17"/>
      <tableStyleElement type="headerRow" dxfId="16"/>
    </tableStyle>
    <tableStyle name="Purple TimeLine Style" pivot="0" table="0" count="8" xr9:uid="{10D98C95-1817-41CC-9B5E-AF510A1F0429}">
      <tableStyleElement type="wholeTable" dxfId="15"/>
      <tableStyleElement type="headerRow" dxfId="14"/>
    </tableStyle>
    <tableStyle name="Timeline Style 1" pivot="0" table="0" count="9" xr9:uid="{EC613F48-632E-433F-B6B3-167E6A883E60}">
      <tableStyleElement type="wholeTable" dxfId="13"/>
      <tableStyleElement type="headerRow" dxfId="12"/>
    </tableStyle>
  </tableStyles>
  <colors>
    <mruColors>
      <color rgb="FF010421"/>
      <color rgb="FF031AF7"/>
      <color rgb="FFBAC0FE"/>
      <color rgb="FFB8BFFE"/>
      <color rgb="FF0E24FA"/>
      <color rgb="FFFF9999"/>
      <color rgb="FF2868A8"/>
    </mruColors>
  </colors>
  <extLst>
    <ext xmlns:x14="http://schemas.microsoft.com/office/spreadsheetml/2009/9/main" uri="{46F421CA-312F-682f-3DD2-61675219B42D}">
      <x14:dxfs count="8">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lue 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bgColor theme="5" tint="-0.499984740745262"/>
            </patternFill>
          </fill>
        </dxf>
        <dxf>
          <fill>
            <patternFill patternType="solid">
              <fgColor theme="0" tint="-0.14999847407452621"/>
              <bgColor theme="0" tint="-0.14999847407452621"/>
            </patternFill>
          </fill>
        </dxf>
        <dxf>
          <fill>
            <patternFill patternType="solid">
              <fgColor theme="0"/>
              <bgColor theme="0"/>
            </patternFill>
          </fill>
        </dxf>
        <dxf>
          <font>
            <sz val="11"/>
            <color theme="0"/>
            <name val="Calibri"/>
            <family val="2"/>
            <scheme val="minor"/>
          </font>
        </dxf>
        <dxf>
          <font>
            <sz val="11"/>
            <color theme="0"/>
            <name val="Calibri"/>
            <family val="2"/>
            <scheme val="minor"/>
          </font>
        </dxf>
        <dxf>
          <font>
            <b val="0"/>
            <i val="0"/>
            <sz val="10"/>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1B6-4DCB-BAAF-39FAD68A72FD}"/>
            </c:ext>
          </c:extLst>
        </c:ser>
        <c:ser>
          <c:idx val="1"/>
          <c:order val="1"/>
          <c:tx>
            <c:strRef>
              <c:f>TotalSales!$D$3:$D$4</c:f>
              <c:strCache>
                <c:ptCount val="1"/>
                <c:pt idx="0">
                  <c:v>Excelsa</c:v>
                </c:pt>
              </c:strCache>
            </c:strRef>
          </c:tx>
          <c:spPr>
            <a:ln w="28575" cap="rnd">
              <a:solidFill>
                <a:srgbClr val="7030A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1B6-4DCB-BAAF-39FAD68A72FD}"/>
            </c:ext>
          </c:extLst>
        </c:ser>
        <c:ser>
          <c:idx val="2"/>
          <c:order val="2"/>
          <c:tx>
            <c:strRef>
              <c:f>TotalSales!$E$3:$E$4</c:f>
              <c:strCache>
                <c:ptCount val="1"/>
                <c:pt idx="0">
                  <c:v>Libarica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1B6-4DCB-BAAF-39FAD68A72FD}"/>
            </c:ext>
          </c:extLst>
        </c:ser>
        <c:ser>
          <c:idx val="3"/>
          <c:order val="3"/>
          <c:tx>
            <c:strRef>
              <c:f>TotalSales!$F$3:$F$4</c:f>
              <c:strCache>
                <c:ptCount val="1"/>
                <c:pt idx="0">
                  <c:v>Robusta</c:v>
                </c:pt>
              </c:strCache>
            </c:strRef>
          </c:tx>
          <c:spPr>
            <a:ln w="28575" cap="rnd">
              <a:solidFill>
                <a:srgbClr val="92D05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1B6-4DCB-BAAF-39FAD68A72FD}"/>
            </c:ext>
          </c:extLst>
        </c:ser>
        <c:dLbls>
          <c:showLegendKey val="0"/>
          <c:showVal val="0"/>
          <c:showCatName val="0"/>
          <c:showSerName val="0"/>
          <c:showPercent val="0"/>
          <c:showBubbleSize val="0"/>
        </c:dLbls>
        <c:smooth val="0"/>
        <c:axId val="1516556912"/>
        <c:axId val="1516566032"/>
      </c:lineChart>
      <c:catAx>
        <c:axId val="151655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516566032"/>
        <c:crosses val="autoZero"/>
        <c:auto val="1"/>
        <c:lblAlgn val="ctr"/>
        <c:lblOffset val="100"/>
        <c:noMultiLvlLbl val="0"/>
      </c:catAx>
      <c:valAx>
        <c:axId val="151656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51655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rgbClr val="FF0000"/>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E24FA"/>
          </a:solidFill>
          <a:ln w="41275">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031AF7"/>
          </a:solidFill>
          <a:ln w="41275">
            <a:solidFill>
              <a:schemeClr val="bg1">
                <a:lumMod val="95000"/>
              </a:schemeClr>
            </a:solidFill>
          </a:ln>
          <a:effectLst/>
        </c:spPr>
      </c:pivotFmt>
      <c:pivotFmt>
        <c:idx val="2"/>
        <c:spPr>
          <a:solidFill>
            <a:srgbClr val="BAC0FE"/>
          </a:solidFill>
          <a:ln w="41275">
            <a:solidFill>
              <a:schemeClr val="bg1">
                <a:lumMod val="95000"/>
              </a:schemeClr>
            </a:solidFill>
          </a:ln>
          <a:effectLst/>
        </c:spPr>
      </c:pivotFmt>
      <c:pivotFmt>
        <c:idx val="3"/>
        <c:spPr>
          <a:solidFill>
            <a:srgbClr val="010421"/>
          </a:solidFill>
          <a:ln w="41275">
            <a:solidFill>
              <a:schemeClr val="bg1">
                <a:lumMod val="95000"/>
              </a:schemeClr>
            </a:solidFill>
          </a:ln>
          <a:effectLst/>
        </c:spPr>
      </c:pivotFmt>
      <c:pivotFmt>
        <c:idx val="4"/>
        <c:spPr>
          <a:solidFill>
            <a:srgbClr val="0E24FA"/>
          </a:solidFill>
          <a:ln w="41275">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BAC0FE"/>
          </a:solidFill>
          <a:ln w="41275">
            <a:solidFill>
              <a:schemeClr val="bg1">
                <a:lumMod val="95000"/>
              </a:schemeClr>
            </a:solidFill>
          </a:ln>
          <a:effectLst/>
        </c:spPr>
      </c:pivotFmt>
      <c:pivotFmt>
        <c:idx val="6"/>
        <c:spPr>
          <a:solidFill>
            <a:srgbClr val="031AF7"/>
          </a:solidFill>
          <a:ln w="41275">
            <a:solidFill>
              <a:schemeClr val="bg1">
                <a:lumMod val="95000"/>
              </a:schemeClr>
            </a:solidFill>
          </a:ln>
          <a:effectLst/>
        </c:spPr>
      </c:pivotFmt>
      <c:pivotFmt>
        <c:idx val="7"/>
        <c:spPr>
          <a:solidFill>
            <a:srgbClr val="010421"/>
          </a:solidFill>
          <a:ln w="41275">
            <a:solidFill>
              <a:schemeClr val="bg1">
                <a:lumMod val="95000"/>
              </a:schemeClr>
            </a:solidFill>
          </a:ln>
          <a:effectLst/>
        </c:spPr>
      </c:pivotFmt>
      <c:pivotFmt>
        <c:idx val="8"/>
        <c:spPr>
          <a:solidFill>
            <a:srgbClr val="0E24FA"/>
          </a:solidFill>
          <a:ln w="412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AC0FE"/>
          </a:solidFill>
          <a:ln w="41275">
            <a:solidFill>
              <a:schemeClr val="bg1">
                <a:lumMod val="95000"/>
              </a:schemeClr>
            </a:solidFill>
          </a:ln>
          <a:effectLst/>
        </c:spPr>
      </c:pivotFmt>
      <c:pivotFmt>
        <c:idx val="10"/>
        <c:spPr>
          <a:solidFill>
            <a:srgbClr val="031AF7"/>
          </a:solidFill>
          <a:ln w="41275">
            <a:solidFill>
              <a:schemeClr val="bg1">
                <a:lumMod val="95000"/>
              </a:schemeClr>
            </a:solidFill>
          </a:ln>
          <a:effectLst/>
        </c:spPr>
      </c:pivotFmt>
      <c:pivotFmt>
        <c:idx val="11"/>
        <c:spPr>
          <a:solidFill>
            <a:srgbClr val="010421"/>
          </a:solidFill>
          <a:ln w="41275">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E24FA"/>
            </a:solidFill>
            <a:ln w="41275">
              <a:solidFill>
                <a:schemeClr val="bg1">
                  <a:lumMod val="95000"/>
                </a:schemeClr>
              </a:solidFill>
            </a:ln>
            <a:effectLst/>
          </c:spPr>
          <c:invertIfNegative val="0"/>
          <c:dPt>
            <c:idx val="0"/>
            <c:invertIfNegative val="0"/>
            <c:bubble3D val="0"/>
            <c:spPr>
              <a:solidFill>
                <a:srgbClr val="BAC0FE"/>
              </a:solidFill>
              <a:ln w="41275">
                <a:solidFill>
                  <a:schemeClr val="bg1">
                    <a:lumMod val="95000"/>
                  </a:schemeClr>
                </a:solidFill>
              </a:ln>
              <a:effectLst/>
            </c:spPr>
            <c:extLst>
              <c:ext xmlns:c16="http://schemas.microsoft.com/office/drawing/2014/chart" uri="{C3380CC4-5D6E-409C-BE32-E72D297353CC}">
                <c16:uniqueId val="{00000001-A09B-4C55-93F1-C482FB9119D1}"/>
              </c:ext>
            </c:extLst>
          </c:dPt>
          <c:dPt>
            <c:idx val="1"/>
            <c:invertIfNegative val="0"/>
            <c:bubble3D val="0"/>
            <c:spPr>
              <a:solidFill>
                <a:srgbClr val="031AF7"/>
              </a:solidFill>
              <a:ln w="41275">
                <a:solidFill>
                  <a:schemeClr val="bg1">
                    <a:lumMod val="95000"/>
                  </a:schemeClr>
                </a:solidFill>
              </a:ln>
              <a:effectLst/>
            </c:spPr>
            <c:extLst>
              <c:ext xmlns:c16="http://schemas.microsoft.com/office/drawing/2014/chart" uri="{C3380CC4-5D6E-409C-BE32-E72D297353CC}">
                <c16:uniqueId val="{00000003-A09B-4C55-93F1-C482FB9119D1}"/>
              </c:ext>
            </c:extLst>
          </c:dPt>
          <c:dPt>
            <c:idx val="2"/>
            <c:invertIfNegative val="0"/>
            <c:bubble3D val="0"/>
            <c:spPr>
              <a:solidFill>
                <a:srgbClr val="010421"/>
              </a:solidFill>
              <a:ln w="41275">
                <a:solidFill>
                  <a:schemeClr val="bg1">
                    <a:lumMod val="95000"/>
                  </a:schemeClr>
                </a:solidFill>
              </a:ln>
              <a:effectLst/>
            </c:spPr>
            <c:extLst>
              <c:ext xmlns:c16="http://schemas.microsoft.com/office/drawing/2014/chart" uri="{C3380CC4-5D6E-409C-BE32-E72D297353CC}">
                <c16:uniqueId val="{00000005-A09B-4C55-93F1-C482FB9119D1}"/>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09B-4C55-93F1-C482FB9119D1}"/>
            </c:ext>
          </c:extLst>
        </c:ser>
        <c:dLbls>
          <c:showLegendKey val="0"/>
          <c:showVal val="0"/>
          <c:showCatName val="0"/>
          <c:showSerName val="0"/>
          <c:showPercent val="0"/>
          <c:showBubbleSize val="0"/>
        </c:dLbls>
        <c:gapWidth val="182"/>
        <c:axId val="817380192"/>
        <c:axId val="817375392"/>
      </c:barChart>
      <c:catAx>
        <c:axId val="817380192"/>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17375392"/>
        <c:crosses val="autoZero"/>
        <c:auto val="1"/>
        <c:lblAlgn val="ctr"/>
        <c:lblOffset val="100"/>
        <c:noMultiLvlLbl val="0"/>
      </c:catAx>
      <c:valAx>
        <c:axId val="8173753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1738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99"/>
    </a:solidFill>
    <a:ln w="349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3200" b="1">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E24FA"/>
          </a:solidFill>
          <a:ln w="412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1AF7"/>
          </a:solidFill>
          <a:ln w="41275">
            <a:solidFill>
              <a:schemeClr val="bg1">
                <a:lumMod val="95000"/>
              </a:schemeClr>
            </a:solidFill>
          </a:ln>
          <a:effectLst/>
        </c:spPr>
      </c:pivotFmt>
      <c:pivotFmt>
        <c:idx val="2"/>
        <c:spPr>
          <a:solidFill>
            <a:srgbClr val="BAC0FE"/>
          </a:solidFill>
          <a:ln w="41275">
            <a:solidFill>
              <a:schemeClr val="bg1">
                <a:lumMod val="95000"/>
              </a:schemeClr>
            </a:solidFill>
          </a:ln>
          <a:effectLst/>
        </c:spPr>
      </c:pivotFmt>
      <c:pivotFmt>
        <c:idx val="3"/>
        <c:spPr>
          <a:solidFill>
            <a:srgbClr val="010421"/>
          </a:solidFill>
          <a:ln w="41275">
            <a:solidFill>
              <a:schemeClr val="bg1">
                <a:lumMod val="95000"/>
              </a:schemeClr>
            </a:solidFill>
          </a:ln>
          <a:effectLst/>
        </c:spPr>
      </c:pivotFmt>
      <c:pivotFmt>
        <c:idx val="4"/>
        <c:spPr>
          <a:solidFill>
            <a:srgbClr val="0E24FA"/>
          </a:solidFill>
          <a:ln w="412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AC0FE"/>
          </a:solidFill>
          <a:ln w="41275">
            <a:solidFill>
              <a:schemeClr val="bg1">
                <a:lumMod val="95000"/>
              </a:schemeClr>
            </a:solidFill>
          </a:ln>
          <a:effectLst/>
        </c:spPr>
      </c:pivotFmt>
      <c:pivotFmt>
        <c:idx val="6"/>
        <c:spPr>
          <a:solidFill>
            <a:srgbClr val="031AF7"/>
          </a:solidFill>
          <a:ln w="41275">
            <a:solidFill>
              <a:schemeClr val="bg1">
                <a:lumMod val="95000"/>
              </a:schemeClr>
            </a:solidFill>
          </a:ln>
          <a:effectLst/>
        </c:spPr>
      </c:pivotFmt>
      <c:pivotFmt>
        <c:idx val="7"/>
        <c:spPr>
          <a:solidFill>
            <a:srgbClr val="010421"/>
          </a:solidFill>
          <a:ln w="41275">
            <a:solidFill>
              <a:schemeClr val="bg1">
                <a:lumMod val="95000"/>
              </a:schemeClr>
            </a:solidFill>
          </a:ln>
          <a:effectLst/>
        </c:spPr>
      </c:pivotFmt>
      <c:pivotFmt>
        <c:idx val="8"/>
        <c:spPr>
          <a:solidFill>
            <a:srgbClr val="0E24FA"/>
          </a:solidFill>
          <a:ln w="412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E24FA"/>
          </a:solidFill>
          <a:ln w="412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E24FA"/>
            </a:solidFill>
            <a:ln w="412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DF2A-4672-B822-93A656EAA52B}"/>
              </c:ext>
            </c:extLst>
          </c:dPt>
          <c:dPt>
            <c:idx val="1"/>
            <c:invertIfNegative val="0"/>
            <c:bubble3D val="0"/>
            <c:extLst>
              <c:ext xmlns:c16="http://schemas.microsoft.com/office/drawing/2014/chart" uri="{C3380CC4-5D6E-409C-BE32-E72D297353CC}">
                <c16:uniqueId val="{00000001-DF2A-4672-B822-93A656EAA52B}"/>
              </c:ext>
            </c:extLst>
          </c:dPt>
          <c:dPt>
            <c:idx val="2"/>
            <c:invertIfNegative val="0"/>
            <c:bubble3D val="0"/>
            <c:extLst>
              <c:ext xmlns:c16="http://schemas.microsoft.com/office/drawing/2014/chart" uri="{C3380CC4-5D6E-409C-BE32-E72D297353CC}">
                <c16:uniqueId val="{00000002-DF2A-4672-B822-93A656EAA52B}"/>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F2A-4672-B822-93A656EAA52B}"/>
            </c:ext>
          </c:extLst>
        </c:ser>
        <c:dLbls>
          <c:showLegendKey val="0"/>
          <c:showVal val="0"/>
          <c:showCatName val="0"/>
          <c:showSerName val="0"/>
          <c:showPercent val="0"/>
          <c:showBubbleSize val="0"/>
        </c:dLbls>
        <c:gapWidth val="182"/>
        <c:axId val="817380192"/>
        <c:axId val="817375392"/>
      </c:barChart>
      <c:catAx>
        <c:axId val="817380192"/>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17375392"/>
        <c:crosses val="autoZero"/>
        <c:auto val="1"/>
        <c:lblAlgn val="ctr"/>
        <c:lblOffset val="100"/>
        <c:noMultiLvlLbl val="0"/>
      </c:catAx>
      <c:valAx>
        <c:axId val="8173753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1738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99"/>
    </a:solidFill>
    <a:ln w="349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107558</xdr:rowOff>
    </xdr:from>
    <xdr:to>
      <xdr:col>15</xdr:col>
      <xdr:colOff>189149</xdr:colOff>
      <xdr:row>41</xdr:row>
      <xdr:rowOff>121594</xdr:rowOff>
    </xdr:to>
    <xdr:graphicFrame macro="">
      <xdr:nvGraphicFramePr>
        <xdr:cNvPr id="5" name="Chart 4">
          <a:extLst>
            <a:ext uri="{FF2B5EF4-FFF2-40B4-BE49-F238E27FC236}">
              <a16:creationId xmlns:a16="http://schemas.microsoft.com/office/drawing/2014/main" id="{9E454B16-6D23-42F6-A48C-15140FC0C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98852</xdr:colOff>
      <xdr:row>5</xdr:row>
      <xdr:rowOff>44601</xdr:rowOff>
    </xdr:from>
    <xdr:to>
      <xdr:col>19</xdr:col>
      <xdr:colOff>156147</xdr:colOff>
      <xdr:row>13</xdr:row>
      <xdr:rowOff>67554</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DD465CFA-6AB1-43C8-8FBB-FFB43673697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8852" y="838351"/>
              <a:ext cx="11192474" cy="14743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187376</xdr:colOff>
      <xdr:row>8</xdr:row>
      <xdr:rowOff>113752</xdr:rowOff>
    </xdr:from>
    <xdr:to>
      <xdr:col>24</xdr:col>
      <xdr:colOff>11338</xdr:colOff>
      <xdr:row>13</xdr:row>
      <xdr:rowOff>125804</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D0EBDF80-2CBB-4981-9C78-258C43BD93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22555" y="1451788"/>
              <a:ext cx="2885569" cy="919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192767</xdr:colOff>
      <xdr:row>5</xdr:row>
      <xdr:rowOff>27121</xdr:rowOff>
    </xdr:from>
    <xdr:to>
      <xdr:col>28</xdr:col>
      <xdr:colOff>607184</xdr:colOff>
      <xdr:row>8</xdr:row>
      <xdr:rowOff>83235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0702B34-68AE-40EF-BF39-C317A9985E3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327946" y="820871"/>
              <a:ext cx="5925309" cy="6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45357</xdr:colOff>
      <xdr:row>8</xdr:row>
      <xdr:rowOff>90714</xdr:rowOff>
    </xdr:from>
    <xdr:to>
      <xdr:col>28</xdr:col>
      <xdr:colOff>595386</xdr:colOff>
      <xdr:row>13</xdr:row>
      <xdr:rowOff>140244</xdr:rowOff>
    </xdr:to>
    <mc:AlternateContent xmlns:mc="http://schemas.openxmlformats.org/markup-compatibility/2006">
      <mc:Choice xmlns:a14="http://schemas.microsoft.com/office/drawing/2010/main" Requires="a14">
        <xdr:graphicFrame macro="">
          <xdr:nvGraphicFramePr>
            <xdr:cNvPr id="9" name="Loyality Card">
              <a:extLst>
                <a:ext uri="{FF2B5EF4-FFF2-40B4-BE49-F238E27FC236}">
                  <a16:creationId xmlns:a16="http://schemas.microsoft.com/office/drawing/2014/main" id="{2755E09B-3EED-4D33-9626-4833C4C305CC}"/>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4242143" y="1428750"/>
              <a:ext cx="2999314" cy="956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227993</xdr:colOff>
      <xdr:row>13</xdr:row>
      <xdr:rowOff>110256</xdr:rowOff>
    </xdr:from>
    <xdr:to>
      <xdr:col>29</xdr:col>
      <xdr:colOff>11339</xdr:colOff>
      <xdr:row>29</xdr:row>
      <xdr:rowOff>11339</xdr:rowOff>
    </xdr:to>
    <xdr:graphicFrame macro="">
      <xdr:nvGraphicFramePr>
        <xdr:cNvPr id="10" name="Chart 9">
          <a:extLst>
            <a:ext uri="{FF2B5EF4-FFF2-40B4-BE49-F238E27FC236}">
              <a16:creationId xmlns:a16="http://schemas.microsoft.com/office/drawing/2014/main" id="{8528C4FC-4453-4875-9B5F-D2C81AF2B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216171</xdr:colOff>
      <xdr:row>29</xdr:row>
      <xdr:rowOff>35224</xdr:rowOff>
    </xdr:from>
    <xdr:to>
      <xdr:col>29</xdr:col>
      <xdr:colOff>22679</xdr:colOff>
      <xdr:row>41</xdr:row>
      <xdr:rowOff>102052</xdr:rowOff>
    </xdr:to>
    <xdr:graphicFrame macro="">
      <xdr:nvGraphicFramePr>
        <xdr:cNvPr id="11" name="Chart 10">
          <a:extLst>
            <a:ext uri="{FF2B5EF4-FFF2-40B4-BE49-F238E27FC236}">
              <a16:creationId xmlns:a16="http://schemas.microsoft.com/office/drawing/2014/main" id="{8D343724-4AF9-4558-884D-5ED3FCE63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h Kalisetti" refreshedDate="45631.619474305553" createdVersion="8" refreshedVersion="8" minRefreshableVersion="3" recordCount="1000" xr:uid="{28E4F098-4D58-467A-AA60-181A630B1B6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a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39534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1C3B0-E4B3-4DE0-AD05-39FEBE477AA6}"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79C1AE-3455-49E9-833D-FE7284BD8CAE}" name="TotalSales"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9"/>
  </dataFields>
  <chartFormats count="17">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C8F0E-0092-45A2-9CF5-C8D71EFBCBB5}" name="TotalSales"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1">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9"/>
  </dataFields>
  <chartFormats count="6">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0ADE12-ACA0-417A-9E18-43DE118670E7}" sourceName="Size">
  <pivotTables>
    <pivotTable tabId="18" name="TotalSales"/>
  </pivotTables>
  <data>
    <tabular pivotCacheId="8395347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EC7E949-8421-4F7E-B87C-1E2D8CF8C663}" sourceName="Roast Type Name">
  <pivotTables>
    <pivotTable tabId="18" name="TotalSales"/>
  </pivotTables>
  <data>
    <tabular pivotCacheId="8395347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3C738F9B-5699-42CF-9574-9F5A96FD8A77}" sourceName="Loyality Card">
  <pivotTables>
    <pivotTable tabId="18" name="TotalSales"/>
  </pivotTables>
  <data>
    <tabular pivotCacheId="8395347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397DF39-18DD-492A-9748-C004B8D28313}" cache="Slicer_Size" caption="Size" columnCount="2" style="Blue Slicers" rowHeight="241300"/>
  <slicer name="Roast Type Name" xr10:uid="{F8910EEB-9F55-4D52-8BB1-7B342AB18CEB}" cache="Slicer_Roast_Type_Name" caption="Roast Type Name" columnCount="3" style="Blue Slicers" rowHeight="241300"/>
  <slicer name="Loyality Card" xr10:uid="{BB27C887-0C87-400D-948D-A025480BCDB1}" cache="Slicer_Loyality_Card" caption="Loyality Card" style="Blue Slic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ACE461-76DF-4680-A9A8-39F79EE5851F}" name="orders" displayName="orders" ref="A1:P1001" totalsRowShown="0" headerRowDxfId="11">
  <autoFilter ref="A1:P1001" xr:uid="{DBACE461-76DF-4680-A9A8-39F79EE5851F}"/>
  <tableColumns count="16">
    <tableColumn id="1" xr3:uid="{673AA6E1-0AB7-4D3B-AC5E-DEB11BB521B9}" name="Order ID" dataDxfId="10"/>
    <tableColumn id="2" xr3:uid="{AF72C1CC-3B37-4973-B98B-90007CBCDC4F}" name="Order Date" dataDxfId="9"/>
    <tableColumn id="3" xr3:uid="{0DEA7986-4E5C-40E2-A5A1-6C7A0520DECF}" name="Customer ID" dataDxfId="8"/>
    <tableColumn id="4" xr3:uid="{7DD83827-B98C-4B27-94E5-FBEEE185421F}" name="Product ID"/>
    <tableColumn id="5" xr3:uid="{3C8F4981-7DB4-4F65-A701-52CA6243B936}" name="Quantity" dataDxfId="7"/>
    <tableColumn id="6" xr3:uid="{9FACF23C-0FE2-49EF-A3BE-A8EBA97F8A94}" name="Customer Name" dataDxfId="6">
      <calculatedColumnFormula>_xlfn.XLOOKUP(C2,customers!$A$1:$A$1001,customers!$B$1:$B$1001,,0)</calculatedColumnFormula>
    </tableColumn>
    <tableColumn id="7" xr3:uid="{8132875B-8990-4990-9DEB-EC37531A19F2}" name="Email" dataDxfId="5">
      <calculatedColumnFormula>IF(_xlfn.XLOOKUP(C2,customers!$A$1:$A$1001,customers!$C$1:$C$1001,,0)=0,"",_xlfn.XLOOKUP(C2,customers!$A$1:$A$1001,customers!$C$1:$C$1001,,0))</calculatedColumnFormula>
    </tableColumn>
    <tableColumn id="8" xr3:uid="{8424BBC1-7DBE-4958-9848-7BA9F5165176}" name="Country" dataDxfId="4">
      <calculatedColumnFormula>_xlfn.XLOOKUP(C2,customers!$A$1:$A$1001,customers!$G$1:$G$1001,,0)</calculatedColumnFormula>
    </tableColumn>
    <tableColumn id="9" xr3:uid="{49B0B8F2-8C83-420B-90E4-166201FB7CC3}" name="Coffee Type">
      <calculatedColumnFormula>INDEX(products!$A$1:$G$49,MATCH(orders!$D2,products!$A$1:$A$49,0),MATCH(orders!I$1,products!$A$1:$G$1,0))</calculatedColumnFormula>
    </tableColumn>
    <tableColumn id="10" xr3:uid="{B1F073C6-C984-4E8F-8FC8-5CB66E3AFC7D}" name="Roast Type">
      <calculatedColumnFormula>INDEX(products!$A$1:$G$49,MATCH(orders!$D2,products!$A$1:$A$49,0),MATCH(orders!J$1,products!$A$1:$G$1,0))</calculatedColumnFormula>
    </tableColumn>
    <tableColumn id="11" xr3:uid="{D63FE141-4852-4FAC-8E96-922008541055}" name="Size" dataDxfId="3">
      <calculatedColumnFormula>INDEX(products!$A$1:$G$49,MATCH(orders!$D2,products!$A$1:$A$49,0),MATCH(orders!K$1,products!$A$1:$G$1,0))</calculatedColumnFormula>
    </tableColumn>
    <tableColumn id="12" xr3:uid="{172E6427-00D6-4CF9-9F69-7A513AE767A5}" name="Unit Price" dataDxfId="2">
      <calculatedColumnFormula>INDEX(products!$A$1:$G$49,MATCH(orders!$D2,products!$A$1:$A$49,0),MATCH(orders!L$1,products!$A$1:$G$1,0))</calculatedColumnFormula>
    </tableColumn>
    <tableColumn id="13" xr3:uid="{55F369C6-FB44-45DE-8864-5E12470A3F68}" name="Sales" dataDxfId="1">
      <calculatedColumnFormula>L2*E2</calculatedColumnFormula>
    </tableColumn>
    <tableColumn id="14" xr3:uid="{F646F49D-FAC2-4E39-BACD-C6E4C5306C61}" name="Coffe Type Name">
      <calculatedColumnFormula>IF(I2="Rob","Robusta",IF(I2="Exc","Excelsa",IF(I2="ara","Arabica",IF(I2="Lib","Libarica",""))))</calculatedColumnFormula>
    </tableColumn>
    <tableColumn id="15" xr3:uid="{A0FB3166-DF2D-4007-8807-B7D0E9195D42}" name="Roast Type Name">
      <calculatedColumnFormula>IF(J2 = "M","Medium",IF(J2 = "L","Light",IF(J2 = "D","Dark","")))</calculatedColumnFormula>
    </tableColumn>
    <tableColumn id="16" xr3:uid="{E02CDE50-EDA0-4A79-8415-86F675E184DB}" name="Loyali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0857A3-BC71-4022-A11E-B13391D394D8}" sourceName="Order Date">
  <pivotTables>
    <pivotTable tabId="18" name="TotalSales"/>
  </pivotTables>
  <state minimalRefreshVersion="6" lastRefreshVersion="6" pivotCacheId="8395347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C5DBEB-60B6-43E2-9B3E-64A7140E37E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52D64-487C-455A-B7DF-D5EEC200C303}">
  <dimension ref="A3:G49"/>
  <sheetViews>
    <sheetView topLeftCell="B1" zoomScale="45" workbookViewId="0">
      <selection activeCell="T39" sqref="T39"/>
    </sheetView>
  </sheetViews>
  <sheetFormatPr defaultRowHeight="14.5" x14ac:dyDescent="0.35"/>
  <cols>
    <col min="1" max="1" width="12.36328125" bestFit="1" customWidth="1"/>
    <col min="2" max="2" width="29.54296875" bestFit="1" customWidth="1"/>
    <col min="3" max="6" width="25.90625" bestFit="1" customWidth="1"/>
    <col min="7" max="7" width="14.81640625" bestFit="1" customWidth="1"/>
  </cols>
  <sheetData>
    <row r="3" spans="1:7" x14ac:dyDescent="0.35">
      <c r="A3" s="7" t="s">
        <v>6221</v>
      </c>
      <c r="C3" s="7" t="s">
        <v>6196</v>
      </c>
    </row>
    <row r="4" spans="1:7" x14ac:dyDescent="0.35">
      <c r="A4" s="7" t="s">
        <v>6215</v>
      </c>
      <c r="B4" s="7" t="s">
        <v>6216</v>
      </c>
      <c r="C4" t="s">
        <v>6217</v>
      </c>
      <c r="D4" t="s">
        <v>6218</v>
      </c>
      <c r="E4" t="s">
        <v>6219</v>
      </c>
      <c r="F4" t="s">
        <v>6220</v>
      </c>
      <c r="G4" t="s">
        <v>6198</v>
      </c>
    </row>
    <row r="5" spans="1:7" x14ac:dyDescent="0.35">
      <c r="A5" t="s">
        <v>6199</v>
      </c>
      <c r="B5" t="s">
        <v>6203</v>
      </c>
      <c r="C5" s="8">
        <v>186.85499999999999</v>
      </c>
      <c r="D5" s="8">
        <v>305.97000000000003</v>
      </c>
      <c r="E5" s="8">
        <v>213.15999999999997</v>
      </c>
      <c r="F5" s="8">
        <v>123</v>
      </c>
      <c r="G5" s="8">
        <v>828.98500000000001</v>
      </c>
    </row>
    <row r="6" spans="1:7" x14ac:dyDescent="0.35">
      <c r="B6" t="s">
        <v>6204</v>
      </c>
      <c r="C6" s="8">
        <v>251.96499999999997</v>
      </c>
      <c r="D6" s="8">
        <v>129.46</v>
      </c>
      <c r="E6" s="8">
        <v>434.03999999999996</v>
      </c>
      <c r="F6" s="8">
        <v>171.93999999999997</v>
      </c>
      <c r="G6" s="8">
        <v>987.40499999999986</v>
      </c>
    </row>
    <row r="7" spans="1:7" x14ac:dyDescent="0.35">
      <c r="B7" t="s">
        <v>6205</v>
      </c>
      <c r="C7" s="8">
        <v>224.94499999999999</v>
      </c>
      <c r="D7" s="8">
        <v>349.12</v>
      </c>
      <c r="E7" s="8">
        <v>321.04000000000002</v>
      </c>
      <c r="F7" s="8">
        <v>126.035</v>
      </c>
      <c r="G7" s="8">
        <v>1021.14</v>
      </c>
    </row>
    <row r="8" spans="1:7" x14ac:dyDescent="0.35">
      <c r="B8" t="s">
        <v>6206</v>
      </c>
      <c r="C8" s="8">
        <v>307.12</v>
      </c>
      <c r="D8" s="8">
        <v>681.07499999999993</v>
      </c>
      <c r="E8" s="8">
        <v>533.70499999999993</v>
      </c>
      <c r="F8" s="8">
        <v>158.85</v>
      </c>
      <c r="G8" s="8">
        <v>1680.7499999999998</v>
      </c>
    </row>
    <row r="9" spans="1:7" x14ac:dyDescent="0.35">
      <c r="B9" t="s">
        <v>6207</v>
      </c>
      <c r="C9" s="8">
        <v>53.664999999999992</v>
      </c>
      <c r="D9" s="8">
        <v>83.025000000000006</v>
      </c>
      <c r="E9" s="8">
        <v>193.83499999999998</v>
      </c>
      <c r="F9" s="8">
        <v>68.039999999999992</v>
      </c>
      <c r="G9" s="8">
        <v>398.56499999999994</v>
      </c>
    </row>
    <row r="10" spans="1:7" x14ac:dyDescent="0.35">
      <c r="B10" t="s">
        <v>6208</v>
      </c>
      <c r="C10" s="8">
        <v>163.01999999999998</v>
      </c>
      <c r="D10" s="8">
        <v>678.3599999999999</v>
      </c>
      <c r="E10" s="8">
        <v>171.04500000000002</v>
      </c>
      <c r="F10" s="8">
        <v>372.255</v>
      </c>
      <c r="G10" s="8">
        <v>1384.6799999999998</v>
      </c>
    </row>
    <row r="11" spans="1:7" x14ac:dyDescent="0.35">
      <c r="B11" t="s">
        <v>6209</v>
      </c>
      <c r="C11" s="8">
        <v>345.02</v>
      </c>
      <c r="D11" s="8">
        <v>273.86999999999995</v>
      </c>
      <c r="E11" s="8">
        <v>184.12999999999997</v>
      </c>
      <c r="F11" s="8">
        <v>201.11499999999998</v>
      </c>
      <c r="G11" s="8">
        <v>1004.1349999999999</v>
      </c>
    </row>
    <row r="12" spans="1:7" x14ac:dyDescent="0.35">
      <c r="B12" t="s">
        <v>6210</v>
      </c>
      <c r="C12" s="8">
        <v>334.89</v>
      </c>
      <c r="D12" s="8">
        <v>70.95</v>
      </c>
      <c r="E12" s="8">
        <v>134.23000000000002</v>
      </c>
      <c r="F12" s="8">
        <v>166.27499999999998</v>
      </c>
      <c r="G12" s="8">
        <v>706.34499999999991</v>
      </c>
    </row>
    <row r="13" spans="1:7" x14ac:dyDescent="0.35">
      <c r="B13" t="s">
        <v>6211</v>
      </c>
      <c r="C13" s="8">
        <v>178.70999999999998</v>
      </c>
      <c r="D13" s="8">
        <v>166.1</v>
      </c>
      <c r="E13" s="8">
        <v>439.30999999999995</v>
      </c>
      <c r="F13" s="8">
        <v>492.9</v>
      </c>
      <c r="G13" s="8">
        <v>1277.02</v>
      </c>
    </row>
    <row r="14" spans="1:7" x14ac:dyDescent="0.35">
      <c r="B14" t="s">
        <v>6212</v>
      </c>
      <c r="C14" s="8">
        <v>301.98500000000001</v>
      </c>
      <c r="D14" s="8">
        <v>153.76499999999999</v>
      </c>
      <c r="E14" s="8">
        <v>215.55499999999998</v>
      </c>
      <c r="F14" s="8">
        <v>213.66499999999999</v>
      </c>
      <c r="G14" s="8">
        <v>884.96999999999991</v>
      </c>
    </row>
    <row r="15" spans="1:7" x14ac:dyDescent="0.35">
      <c r="B15" t="s">
        <v>6213</v>
      </c>
      <c r="C15" s="8">
        <v>312.83499999999998</v>
      </c>
      <c r="D15" s="8">
        <v>63.249999999999993</v>
      </c>
      <c r="E15" s="8">
        <v>350.89500000000004</v>
      </c>
      <c r="F15" s="8">
        <v>96.405000000000001</v>
      </c>
      <c r="G15" s="8">
        <v>823.38499999999999</v>
      </c>
    </row>
    <row r="16" spans="1:7" x14ac:dyDescent="0.35">
      <c r="B16" t="s">
        <v>6214</v>
      </c>
      <c r="C16" s="8">
        <v>265.62</v>
      </c>
      <c r="D16" s="8">
        <v>526.51499999999987</v>
      </c>
      <c r="E16" s="8">
        <v>187.06</v>
      </c>
      <c r="F16" s="8">
        <v>210.58999999999997</v>
      </c>
      <c r="G16" s="8">
        <v>1189.7849999999999</v>
      </c>
    </row>
    <row r="17" spans="1:7" x14ac:dyDescent="0.35">
      <c r="A17" t="s">
        <v>6200</v>
      </c>
      <c r="B17" t="s">
        <v>6203</v>
      </c>
      <c r="C17" s="8">
        <v>47.25</v>
      </c>
      <c r="D17" s="8">
        <v>65.805000000000007</v>
      </c>
      <c r="E17" s="8">
        <v>274.67500000000001</v>
      </c>
      <c r="F17" s="8">
        <v>179.22</v>
      </c>
      <c r="G17" s="8">
        <v>566.95000000000005</v>
      </c>
    </row>
    <row r="18" spans="1:7" x14ac:dyDescent="0.35">
      <c r="B18" t="s">
        <v>6204</v>
      </c>
      <c r="C18" s="8">
        <v>745.44999999999993</v>
      </c>
      <c r="D18" s="8">
        <v>428.88499999999999</v>
      </c>
      <c r="E18" s="8">
        <v>194.17499999999998</v>
      </c>
      <c r="F18" s="8">
        <v>429.82999999999993</v>
      </c>
      <c r="G18" s="8">
        <v>1798.34</v>
      </c>
    </row>
    <row r="19" spans="1:7" x14ac:dyDescent="0.35">
      <c r="B19" t="s">
        <v>6205</v>
      </c>
      <c r="C19" s="8">
        <v>130.47</v>
      </c>
      <c r="D19" s="8">
        <v>271.48500000000001</v>
      </c>
      <c r="E19" s="8">
        <v>281.20499999999998</v>
      </c>
      <c r="F19" s="8">
        <v>231.63000000000002</v>
      </c>
      <c r="G19" s="8">
        <v>914.79000000000008</v>
      </c>
    </row>
    <row r="20" spans="1:7" x14ac:dyDescent="0.35">
      <c r="B20" t="s">
        <v>6206</v>
      </c>
      <c r="C20" s="8">
        <v>27</v>
      </c>
      <c r="D20" s="8">
        <v>347.26</v>
      </c>
      <c r="E20" s="8">
        <v>147.51</v>
      </c>
      <c r="F20" s="8">
        <v>240.04</v>
      </c>
      <c r="G20" s="8">
        <v>761.81</v>
      </c>
    </row>
    <row r="21" spans="1:7" x14ac:dyDescent="0.35">
      <c r="B21" t="s">
        <v>6207</v>
      </c>
      <c r="C21" s="8">
        <v>255.11499999999995</v>
      </c>
      <c r="D21" s="8">
        <v>541.73</v>
      </c>
      <c r="E21" s="8">
        <v>83.43</v>
      </c>
      <c r="F21" s="8">
        <v>59.079999999999991</v>
      </c>
      <c r="G21" s="8">
        <v>939.35500000000013</v>
      </c>
    </row>
    <row r="22" spans="1:7" x14ac:dyDescent="0.35">
      <c r="B22" t="s">
        <v>6208</v>
      </c>
      <c r="C22" s="8">
        <v>584.78999999999985</v>
      </c>
      <c r="D22" s="8">
        <v>357.42999999999995</v>
      </c>
      <c r="E22" s="8">
        <v>355.34</v>
      </c>
      <c r="F22" s="8">
        <v>140.88</v>
      </c>
      <c r="G22" s="8">
        <v>1438.4399999999996</v>
      </c>
    </row>
    <row r="23" spans="1:7" x14ac:dyDescent="0.35">
      <c r="B23" t="s">
        <v>6209</v>
      </c>
      <c r="C23" s="8">
        <v>430.62</v>
      </c>
      <c r="D23" s="8">
        <v>227.42500000000001</v>
      </c>
      <c r="E23" s="8">
        <v>236.315</v>
      </c>
      <c r="F23" s="8">
        <v>414.58499999999992</v>
      </c>
      <c r="G23" s="8">
        <v>1308.9450000000002</v>
      </c>
    </row>
    <row r="24" spans="1:7" x14ac:dyDescent="0.35">
      <c r="B24" t="s">
        <v>6210</v>
      </c>
      <c r="C24" s="8">
        <v>22.5</v>
      </c>
      <c r="D24" s="8">
        <v>77.72</v>
      </c>
      <c r="E24" s="8">
        <v>60.5</v>
      </c>
      <c r="F24" s="8">
        <v>139.67999999999998</v>
      </c>
      <c r="G24" s="8">
        <v>300.39999999999998</v>
      </c>
    </row>
    <row r="25" spans="1:7" x14ac:dyDescent="0.35">
      <c r="B25" t="s">
        <v>6211</v>
      </c>
      <c r="C25" s="8">
        <v>126.14999999999999</v>
      </c>
      <c r="D25" s="8">
        <v>195.11</v>
      </c>
      <c r="E25" s="8">
        <v>89.13</v>
      </c>
      <c r="F25" s="8">
        <v>302.65999999999997</v>
      </c>
      <c r="G25" s="8">
        <v>713.05</v>
      </c>
    </row>
    <row r="26" spans="1:7" x14ac:dyDescent="0.35">
      <c r="B26" t="s">
        <v>6212</v>
      </c>
      <c r="C26" s="8">
        <v>376.03</v>
      </c>
      <c r="D26" s="8">
        <v>523.24</v>
      </c>
      <c r="E26" s="8">
        <v>440.96499999999997</v>
      </c>
      <c r="F26" s="8">
        <v>174.46999999999997</v>
      </c>
      <c r="G26" s="8">
        <v>1514.7049999999999</v>
      </c>
    </row>
    <row r="27" spans="1:7" x14ac:dyDescent="0.35">
      <c r="B27" t="s">
        <v>6213</v>
      </c>
      <c r="C27" s="8">
        <v>515.17999999999995</v>
      </c>
      <c r="D27" s="8">
        <v>142.56</v>
      </c>
      <c r="E27" s="8">
        <v>347.03999999999996</v>
      </c>
      <c r="F27" s="8">
        <v>104.08499999999999</v>
      </c>
      <c r="G27" s="8">
        <v>1108.865</v>
      </c>
    </row>
    <row r="28" spans="1:7" x14ac:dyDescent="0.35">
      <c r="B28" t="s">
        <v>6214</v>
      </c>
      <c r="C28" s="8">
        <v>95.859999999999985</v>
      </c>
      <c r="D28" s="8">
        <v>484.76</v>
      </c>
      <c r="E28" s="8">
        <v>94.17</v>
      </c>
      <c r="F28" s="8">
        <v>77.10499999999999</v>
      </c>
      <c r="G28" s="8">
        <v>751.89499999999998</v>
      </c>
    </row>
    <row r="29" spans="1:7" x14ac:dyDescent="0.35">
      <c r="A29" t="s">
        <v>6201</v>
      </c>
      <c r="B29" t="s">
        <v>6203</v>
      </c>
      <c r="C29" s="8">
        <v>258.34500000000003</v>
      </c>
      <c r="D29" s="8">
        <v>139.625</v>
      </c>
      <c r="E29" s="8">
        <v>279.52000000000004</v>
      </c>
      <c r="F29" s="8">
        <v>160.19499999999999</v>
      </c>
      <c r="G29" s="8">
        <v>837.68499999999995</v>
      </c>
    </row>
    <row r="30" spans="1:7" x14ac:dyDescent="0.35">
      <c r="B30" t="s">
        <v>6204</v>
      </c>
      <c r="C30" s="8">
        <v>342.2</v>
      </c>
      <c r="D30" s="8">
        <v>284.24999999999994</v>
      </c>
      <c r="E30" s="8">
        <v>251.83</v>
      </c>
      <c r="F30" s="8">
        <v>80.550000000000011</v>
      </c>
      <c r="G30" s="8">
        <v>958.82999999999993</v>
      </c>
    </row>
    <row r="31" spans="1:7" x14ac:dyDescent="0.35">
      <c r="B31" t="s">
        <v>6205</v>
      </c>
      <c r="C31" s="8">
        <v>418.30499999999989</v>
      </c>
      <c r="D31" s="8">
        <v>468.125</v>
      </c>
      <c r="E31" s="8">
        <v>405.05500000000006</v>
      </c>
      <c r="F31" s="8">
        <v>253.15499999999997</v>
      </c>
      <c r="G31" s="8">
        <v>1544.6399999999999</v>
      </c>
    </row>
    <row r="32" spans="1:7" x14ac:dyDescent="0.35">
      <c r="B32" t="s">
        <v>6206</v>
      </c>
      <c r="C32" s="8">
        <v>102.32999999999998</v>
      </c>
      <c r="D32" s="8">
        <v>242.14000000000001</v>
      </c>
      <c r="E32" s="8">
        <v>554.875</v>
      </c>
      <c r="F32" s="8">
        <v>106.23999999999998</v>
      </c>
      <c r="G32" s="8">
        <v>1005.585</v>
      </c>
    </row>
    <row r="33" spans="1:7" x14ac:dyDescent="0.35">
      <c r="B33" t="s">
        <v>6207</v>
      </c>
      <c r="C33" s="8">
        <v>234.71999999999997</v>
      </c>
      <c r="D33" s="8">
        <v>133.08000000000001</v>
      </c>
      <c r="E33" s="8">
        <v>267.2</v>
      </c>
      <c r="F33" s="8">
        <v>272.68999999999994</v>
      </c>
      <c r="G33" s="8">
        <v>907.68999999999994</v>
      </c>
    </row>
    <row r="34" spans="1:7" x14ac:dyDescent="0.35">
      <c r="B34" t="s">
        <v>6208</v>
      </c>
      <c r="C34" s="8">
        <v>430.39</v>
      </c>
      <c r="D34" s="8">
        <v>136.20500000000001</v>
      </c>
      <c r="E34" s="8">
        <v>209.6</v>
      </c>
      <c r="F34" s="8">
        <v>88.334999999999994</v>
      </c>
      <c r="G34" s="8">
        <v>864.53000000000009</v>
      </c>
    </row>
    <row r="35" spans="1:7" x14ac:dyDescent="0.35">
      <c r="B35" t="s">
        <v>6209</v>
      </c>
      <c r="C35" s="8">
        <v>109.005</v>
      </c>
      <c r="D35" s="8">
        <v>393.57499999999999</v>
      </c>
      <c r="E35" s="8">
        <v>61.034999999999997</v>
      </c>
      <c r="F35" s="8">
        <v>199.48999999999998</v>
      </c>
      <c r="G35" s="8">
        <v>763.10500000000002</v>
      </c>
    </row>
    <row r="36" spans="1:7" x14ac:dyDescent="0.35">
      <c r="B36" t="s">
        <v>6210</v>
      </c>
      <c r="C36" s="8">
        <v>287.52499999999998</v>
      </c>
      <c r="D36" s="8">
        <v>288.67</v>
      </c>
      <c r="E36" s="8">
        <v>125.58</v>
      </c>
      <c r="F36" s="8">
        <v>374.13499999999999</v>
      </c>
      <c r="G36" s="8">
        <v>1075.9099999999999</v>
      </c>
    </row>
    <row r="37" spans="1:7" x14ac:dyDescent="0.35">
      <c r="B37" t="s">
        <v>6211</v>
      </c>
      <c r="C37" s="8">
        <v>840.92999999999984</v>
      </c>
      <c r="D37" s="8">
        <v>409.875</v>
      </c>
      <c r="E37" s="8">
        <v>171.32999999999998</v>
      </c>
      <c r="F37" s="8">
        <v>221.43999999999997</v>
      </c>
      <c r="G37" s="8">
        <v>1643.5749999999998</v>
      </c>
    </row>
    <row r="38" spans="1:7" x14ac:dyDescent="0.35">
      <c r="B38" t="s">
        <v>6212</v>
      </c>
      <c r="C38" s="8">
        <v>299.07</v>
      </c>
      <c r="D38" s="8">
        <v>260.32499999999999</v>
      </c>
      <c r="E38" s="8">
        <v>584.64</v>
      </c>
      <c r="F38" s="8">
        <v>256.36500000000001</v>
      </c>
      <c r="G38" s="8">
        <v>1400.3999999999999</v>
      </c>
    </row>
    <row r="39" spans="1:7" x14ac:dyDescent="0.35">
      <c r="B39" t="s">
        <v>6213</v>
      </c>
      <c r="C39" s="8">
        <v>323.32499999999999</v>
      </c>
      <c r="D39" s="8">
        <v>565.57000000000005</v>
      </c>
      <c r="E39" s="8">
        <v>537.80999999999995</v>
      </c>
      <c r="F39" s="8">
        <v>189.47499999999999</v>
      </c>
      <c r="G39" s="8">
        <v>1616.1799999999998</v>
      </c>
    </row>
    <row r="40" spans="1:7" x14ac:dyDescent="0.35">
      <c r="B40" t="s">
        <v>6214</v>
      </c>
      <c r="C40" s="8">
        <v>399.48499999999996</v>
      </c>
      <c r="D40" s="8">
        <v>148.19999999999999</v>
      </c>
      <c r="E40" s="8">
        <v>388.21999999999997</v>
      </c>
      <c r="F40" s="8">
        <v>212.07499999999999</v>
      </c>
      <c r="G40" s="8">
        <v>1147.98</v>
      </c>
    </row>
    <row r="41" spans="1:7" x14ac:dyDescent="0.35">
      <c r="A41" t="s">
        <v>6202</v>
      </c>
      <c r="B41" t="s">
        <v>6203</v>
      </c>
      <c r="C41" s="8">
        <v>112.69499999999999</v>
      </c>
      <c r="D41" s="8">
        <v>166.32</v>
      </c>
      <c r="E41" s="8">
        <v>843.71499999999992</v>
      </c>
      <c r="F41" s="8">
        <v>146.685</v>
      </c>
      <c r="G41" s="8">
        <v>1269.415</v>
      </c>
    </row>
    <row r="42" spans="1:7" x14ac:dyDescent="0.35">
      <c r="B42" t="s">
        <v>6204</v>
      </c>
      <c r="C42" s="8">
        <v>114.87999999999998</v>
      </c>
      <c r="D42" s="8">
        <v>133.815</v>
      </c>
      <c r="E42" s="8">
        <v>91.175000000000011</v>
      </c>
      <c r="F42" s="8">
        <v>53.759999999999991</v>
      </c>
      <c r="G42" s="8">
        <v>393.63</v>
      </c>
    </row>
    <row r="43" spans="1:7" x14ac:dyDescent="0.35">
      <c r="B43" t="s">
        <v>6205</v>
      </c>
      <c r="C43" s="8">
        <v>277.76</v>
      </c>
      <c r="D43" s="8">
        <v>175.41</v>
      </c>
      <c r="E43" s="8">
        <v>462.50999999999993</v>
      </c>
      <c r="F43" s="8">
        <v>399.52499999999998</v>
      </c>
      <c r="G43" s="8">
        <v>1315.2049999999999</v>
      </c>
    </row>
    <row r="44" spans="1:7" x14ac:dyDescent="0.35">
      <c r="B44" t="s">
        <v>6206</v>
      </c>
      <c r="C44" s="8">
        <v>197.89499999999998</v>
      </c>
      <c r="D44" s="8">
        <v>289.755</v>
      </c>
      <c r="E44" s="8">
        <v>88.545000000000002</v>
      </c>
      <c r="F44" s="8">
        <v>200.25499999999997</v>
      </c>
      <c r="G44" s="8">
        <v>776.44999999999993</v>
      </c>
    </row>
    <row r="45" spans="1:7" x14ac:dyDescent="0.35">
      <c r="B45" t="s">
        <v>6207</v>
      </c>
      <c r="C45" s="8">
        <v>193.11499999999998</v>
      </c>
      <c r="D45" s="8">
        <v>212.49499999999998</v>
      </c>
      <c r="E45" s="8">
        <v>292.29000000000002</v>
      </c>
      <c r="F45" s="8">
        <v>304.46999999999997</v>
      </c>
      <c r="G45" s="8">
        <v>1002.3699999999999</v>
      </c>
    </row>
    <row r="46" spans="1:7" x14ac:dyDescent="0.35">
      <c r="B46" t="s">
        <v>6208</v>
      </c>
      <c r="C46" s="8">
        <v>179.79</v>
      </c>
      <c r="D46" s="8">
        <v>426.2</v>
      </c>
      <c r="E46" s="8">
        <v>170.08999999999997</v>
      </c>
      <c r="F46" s="8">
        <v>379.31</v>
      </c>
      <c r="G46" s="8">
        <v>1155.3899999999999</v>
      </c>
    </row>
    <row r="47" spans="1:7" x14ac:dyDescent="0.35">
      <c r="B47" t="s">
        <v>6209</v>
      </c>
      <c r="C47" s="8">
        <v>247.28999999999996</v>
      </c>
      <c r="D47" s="8">
        <v>246.685</v>
      </c>
      <c r="E47" s="8">
        <v>271.05499999999995</v>
      </c>
      <c r="F47" s="8">
        <v>141.69999999999999</v>
      </c>
      <c r="G47" s="8">
        <v>906.73</v>
      </c>
    </row>
    <row r="48" spans="1:7" x14ac:dyDescent="0.35">
      <c r="B48" t="s">
        <v>6210</v>
      </c>
      <c r="C48" s="8">
        <v>116.39499999999998</v>
      </c>
      <c r="D48" s="8">
        <v>41.25</v>
      </c>
      <c r="E48" s="8">
        <v>15.54</v>
      </c>
      <c r="F48" s="8">
        <v>71.06</v>
      </c>
      <c r="G48" s="8">
        <v>244.24499999999998</v>
      </c>
    </row>
    <row r="49" spans="1:7" x14ac:dyDescent="0.35">
      <c r="A49" t="s">
        <v>6198</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A677-071C-4FA5-A1BF-6FA47F396020}">
  <dimension ref="A3:B7"/>
  <sheetViews>
    <sheetView zoomScale="45" workbookViewId="0">
      <selection activeCell="B7" sqref="B7"/>
    </sheetView>
  </sheetViews>
  <sheetFormatPr defaultRowHeight="14.5" x14ac:dyDescent="0.35"/>
  <cols>
    <col min="1" max="1" width="16.26953125" bestFit="1" customWidth="1"/>
    <col min="2" max="2" width="16.453125" bestFit="1" customWidth="1"/>
    <col min="3" max="5" width="25.90625" bestFit="1" customWidth="1"/>
    <col min="6" max="7" width="14.81640625" bestFit="1" customWidth="1"/>
  </cols>
  <sheetData>
    <row r="3" spans="1:2" x14ac:dyDescent="0.35">
      <c r="A3" s="7" t="s">
        <v>7</v>
      </c>
      <c r="B3" t="s">
        <v>6221</v>
      </c>
    </row>
    <row r="4" spans="1:2" x14ac:dyDescent="0.35">
      <c r="A4" t="s">
        <v>28</v>
      </c>
      <c r="B4" s="9">
        <v>2798.5050000000001</v>
      </c>
    </row>
    <row r="5" spans="1:2" x14ac:dyDescent="0.35">
      <c r="A5" t="s">
        <v>318</v>
      </c>
      <c r="B5" s="9">
        <v>6696.8649999999989</v>
      </c>
    </row>
    <row r="6" spans="1:2" x14ac:dyDescent="0.35">
      <c r="A6" t="s">
        <v>19</v>
      </c>
      <c r="B6" s="9">
        <v>35638.88499999998</v>
      </c>
    </row>
    <row r="7" spans="1:2" x14ac:dyDescent="0.35">
      <c r="A7" t="s">
        <v>6198</v>
      </c>
      <c r="B7" s="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FCBCD-E908-41B8-AB6A-DDC2CAB1B1AD}">
  <dimension ref="A3:B9"/>
  <sheetViews>
    <sheetView zoomScale="45" workbookViewId="0">
      <selection activeCell="A6" sqref="A6"/>
    </sheetView>
  </sheetViews>
  <sheetFormatPr defaultRowHeight="14.5" x14ac:dyDescent="0.35"/>
  <cols>
    <col min="1" max="1" width="24.36328125" bestFit="1" customWidth="1"/>
    <col min="2" max="3" width="16.453125" bestFit="1" customWidth="1"/>
    <col min="4" max="5" width="25.90625" bestFit="1" customWidth="1"/>
    <col min="6" max="7" width="14.81640625" bestFit="1" customWidth="1"/>
  </cols>
  <sheetData>
    <row r="3" spans="1:2" x14ac:dyDescent="0.35">
      <c r="A3" s="7" t="s">
        <v>4</v>
      </c>
      <c r="B3" t="s">
        <v>6221</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9" spans="1:2" x14ac:dyDescent="0.35">
      <c r="A9" t="s">
        <v>6198</v>
      </c>
      <c r="B9" s="9">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style="5" customWidth="1"/>
    <col min="12" max="12" width="10.453125" customWidth="1"/>
    <col min="13" max="13" width="8.81640625" bestFit="1" customWidth="1"/>
    <col min="14" max="14" width="16.54296875" customWidth="1"/>
    <col min="15" max="15" width="16.726562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6222</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IF(I2="Rob","Robusta",IF(I2="Exc","Excelsa",IF(I2="ara","Arabica",IF(I2="Lib","Libarica",""))))</f>
        <v>Robusta</v>
      </c>
      <c r="O2" t="str">
        <f>IF(J2 = "M","Medium",IF(J2 = "L","Light",IF(J2 = "D","Dark","")))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IF(I3="Rob","Robusta",IF(I3="Exc","Excelsa",IF(I3="ara","Arabica",IF(I3="Lib","Libarica",""))))</f>
        <v>Excelsa</v>
      </c>
      <c r="O3" t="str">
        <f t="shared" ref="O3:O66" si="2">IF(J3 = "M","Medium",IF(J3 = "L","Light",IF(J3 = "D","Dark","")))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Libarica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Libarica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Libarica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Libarica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Libarica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Libarica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Libarica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Libarica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Libarica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Libarica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Libarica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Libarica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Libarica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Libarica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Libarica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Libarica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Libarica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Libarica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Libarica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Libarica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IF(I67="Rob","Robusta",IF(I67="Exc","Excelsa",IF(I67="ara","Arabica",IF(I67="Lib","Libarica",""))))</f>
        <v>Robusta</v>
      </c>
      <c r="O67" t="str">
        <f t="shared" ref="O67:O130" si="5">IF(J67 = "M","Medium",IF(J67 = "L","Light",IF(J67 = "D","Dark","")))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Libarica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Libarica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Libarica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Libarica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Libarica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Libarica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Libarica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Libarica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Libarica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Libarica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Libarica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Libarica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Libarica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Libarica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Libarica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Libarica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Libarica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Libarica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Libarica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IF(I131="Rob","Robusta",IF(I131="Exc","Excelsa",IF(I131="ara","Arabica",IF(I131="Lib","Libarica",""))))</f>
        <v>Excelsa</v>
      </c>
      <c r="O131" t="str">
        <f t="shared" ref="O131:O194" si="8">IF(J131 = "M","Medium",IF(J131 = "L","Light",IF(J131 = "D","Dark","")))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Libarica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Libarica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Libarica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Libarica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Libarica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Libarica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Libarica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Libarica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Libarica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Libarica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Libarica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Libarica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IF(I195="Rob","Robusta",IF(I195="Exc","Excelsa",IF(I195="ara","Arabica",IF(I195="Lib","Libarica",""))))</f>
        <v>Excelsa</v>
      </c>
      <c r="O195" t="str">
        <f t="shared" ref="O195:O258" si="11">IF(J195 = "M","Medium",IF(J195 = "L","Light",IF(J195 = "D","Dark","")))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Libarica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Libarica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Libarica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Libarica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Libarica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Libarica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Libarica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Libarica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Libarica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Libarica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Libarica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Libarica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Libarica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Libarica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Libarica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Libarica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Libarica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Libarica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Libarica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Libarica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Libarica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Libarica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Libarica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Libarica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IF(I259="Rob","Robusta",IF(I259="Exc","Excelsa",IF(I259="ara","Arabica",IF(I259="Lib","Libarica",""))))</f>
        <v>Excelsa</v>
      </c>
      <c r="O259" t="str">
        <f t="shared" ref="O259:O322" si="14">IF(J259 = "M","Medium",IF(J259 = "L","Light",IF(J259 = "D","Dark","")))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Libarica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Libarica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Libarica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Libarica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Libarica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Libarica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IF(I323="Rob","Robusta",IF(I323="Exc","Excelsa",IF(I323="ara","Arabica",IF(I323="Lib","Libarica",""))))</f>
        <v>Arabica</v>
      </c>
      <c r="O323" t="str">
        <f t="shared" ref="O323:O386" si="17">IF(J323 = "M","Medium",IF(J323 = "L","Light",IF(J323 = "D","Dark","")))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Libarica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Libarica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Libarica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Libarica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Libarica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Libarica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Libarica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Libarica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Libarica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Libarica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Libarica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IF(I387="Rob","Robusta",IF(I387="Exc","Excelsa",IF(I387="ara","Arabica",IF(I387="Lib","Libarica",""))))</f>
        <v>Libarica</v>
      </c>
      <c r="O387" t="str">
        <f t="shared" ref="O387:O450" si="20">IF(J387 = "M","Medium",IF(J387 = "L","Light",IF(J387 = "D","Dark","")))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Libarica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Libarica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Libarica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Libarica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Libarica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Libarica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Libarica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Libarica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Libarica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Libarica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Libarica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Libarica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Libarica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Libarica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Libarica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Libarica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Libarica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Libarica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IF(I451="Rob","Robusta",IF(I451="Exc","Excelsa",IF(I451="ara","Arabica",IF(I451="Lib","Libarica",""))))</f>
        <v>Robusta</v>
      </c>
      <c r="O451" t="str">
        <f t="shared" ref="O451:O514" si="23">IF(J451 = "M","Medium",IF(J451 = "L","Light",IF(J451 = "D","Dark","")))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Libarica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Libarica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Libarica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Libarica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Libarica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Libarica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Libarica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Libarica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Libarica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Libarica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Libarica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Libarica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Libarica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Libarica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Libarica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Libarica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Libarica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Libarica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Libarica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Libarica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Libarica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Libarica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IF(I515="Rob","Robusta",IF(I515="Exc","Excelsa",IF(I515="ara","Arabica",IF(I515="Lib","Libarica",""))))</f>
        <v>Libarica</v>
      </c>
      <c r="O515" t="str">
        <f t="shared" ref="O515:O578" si="26">IF(J515 = "M","Medium",IF(J515 = "L","Light",IF(J515 = "D","Dark","")))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Libarica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Libarica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Libarica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Libarica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Libarica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Libarica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Libarica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Libarica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Libarica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Libarica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Libarica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Libarica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Libarica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Libarica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IF(I579="Rob","Robusta",IF(I579="Exc","Excelsa",IF(I579="ara","Arabica",IF(I579="Lib","Libarica",""))))</f>
        <v>Libarica</v>
      </c>
      <c r="O579" t="str">
        <f t="shared" ref="O579:O642" si="29">IF(J579 = "M","Medium",IF(J579 = "L","Light",IF(J579 = "D","Dark","")))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Libarica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Libarica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Libarica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Libarica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Libarica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Libarica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Libarica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Libarica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Libarica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Libarica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Libarica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Libarica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Libarica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Libarica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IF(I643="Rob","Robusta",IF(I643="Exc","Excelsa",IF(I643="ara","Arabica",IF(I643="Lib","Libarica",""))))</f>
        <v>Robusta</v>
      </c>
      <c r="O643" t="str">
        <f t="shared" ref="O643:O706" si="32">IF(J643 = "M","Medium",IF(J643 = "L","Light",IF(J643 = "D","Dark","")))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Libarica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Libarica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Libarica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Libarica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Libarica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Libarica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Libarica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Libarica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Libarica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Libarica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Libarica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Libarica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Libarica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Libarica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Libarica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Libarica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Libarica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Libarica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Libarica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Libarica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Libarica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Libarica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IF(I707="Rob","Robusta",IF(I707="Exc","Excelsa",IF(I707="ara","Arabica",IF(I707="Lib","Libarica",""))))</f>
        <v>Excelsa</v>
      </c>
      <c r="O707" t="str">
        <f t="shared" ref="O707:O770" si="35">IF(J707 = "M","Medium",IF(J707 = "L","Light",IF(J707 = "D","Dark","")))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Libarica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Libarica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Libarica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Libarica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Libarica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Libarica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Libarica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Libarica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Libarica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Libarica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Libarica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Libarica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Libarica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Libarica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Libarica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Libarica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IF(I771="Rob","Robusta",IF(I771="Exc","Excelsa",IF(I771="ara","Arabica",IF(I771="Lib","Libarica",""))))</f>
        <v>Robusta</v>
      </c>
      <c r="O771" t="str">
        <f t="shared" ref="O771:O834" si="38">IF(J771 = "M","Medium",IF(J771 = "L","Light",IF(J771 = "D","Dark","")))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Libarica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Libarica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Libarica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Libarica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Libarica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Libarica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Libarica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Libarica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Libarica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Libarica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Libarica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Libarica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Libarica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Libarica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Libarica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Libarica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Libarica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Libarica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IF(I835="Rob","Robusta",IF(I835="Exc","Excelsa",IF(I835="ara","Arabica",IF(I835="Lib","Libarica",""))))</f>
        <v>Robusta</v>
      </c>
      <c r="O835" t="str">
        <f t="shared" ref="O835:O898" si="41">IF(J835 = "M","Medium",IF(J835 = "L","Light",IF(J835 = "D","Dark","")))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Libarica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Libarica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Libarica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Libarica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Libarica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Libarica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Libarica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Libarica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Libarica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Libarica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Libarica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Libarica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Libarica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IF(I899="Rob","Robusta",IF(I899="Exc","Excelsa",IF(I899="ara","Arabica",IF(I899="Lib","Libarica",""))))</f>
        <v>Excelsa</v>
      </c>
      <c r="O899" t="str">
        <f t="shared" ref="O899:O962" si="44">IF(J899 = "M","Medium",IF(J899 = "L","Light",IF(J899 = "D","Dark","")))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Libarica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Libarica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Libarica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Libarica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Libarica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Libarica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Libarica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Libarica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Libarica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Libarica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Libarica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IF(I963="Rob","Robusta",IF(I963="Exc","Excelsa",IF(I963="ara","Arabica",IF(I963="Lib","Libarica",""))))</f>
        <v>Arabica</v>
      </c>
      <c r="O963" t="str">
        <f t="shared" ref="O963:O1001" si="47">IF(J963 = "M","Medium",IF(J963 = "L","Light",IF(J963 = "D","Dark","")))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Libarica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Libarica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Libarica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Libarica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Libarica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45C62-EC83-47BE-BE1E-ADB2DD604A62}">
  <dimension ref="B1:AC5"/>
  <sheetViews>
    <sheetView tabSelected="1" zoomScale="56" zoomScaleNormal="47" workbookViewId="0">
      <selection activeCell="AC44" sqref="AC44"/>
    </sheetView>
  </sheetViews>
  <sheetFormatPr defaultRowHeight="14.5" x14ac:dyDescent="0.35"/>
  <cols>
    <col min="1" max="1" width="1.6328125" customWidth="1"/>
  </cols>
  <sheetData>
    <row r="1" spans="2:29" ht="5" customHeight="1" x14ac:dyDescent="0.35"/>
    <row r="2" spans="2:29" ht="14.5" customHeight="1" x14ac:dyDescent="0.35">
      <c r="B2" s="10" t="s">
        <v>6223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2:29" ht="14.5" customHeight="1" x14ac:dyDescent="0.35">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row>
    <row r="4" spans="2:29" ht="14.5" customHeight="1" x14ac:dyDescent="0.35">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row>
    <row r="5" spans="2:29" ht="14.5" customHeight="1" x14ac:dyDescent="0.35">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row>
  </sheetData>
  <mergeCells count="1">
    <mergeCell ref="B2:AC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9" workbookViewId="0">
      <selection activeCell="G2" sqref="G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Sheet3</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Mohith Kalisetti</cp:lastModifiedBy>
  <cp:revision/>
  <dcterms:created xsi:type="dcterms:W3CDTF">2022-11-26T09:51:45Z</dcterms:created>
  <dcterms:modified xsi:type="dcterms:W3CDTF">2024-12-06T15:57:54Z</dcterms:modified>
  <cp:category/>
  <cp:contentStatus/>
</cp:coreProperties>
</file>