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 Sheet" sheetId="1" r:id="rId3"/>
    <sheet state="visible" name="Cable Designation (Old)" sheetId="2" r:id="rId4"/>
  </sheets>
  <definedNames>
    <definedName hidden="1" localSheetId="0" name="_xlnm._FilterDatabase">'Wire Sheet'!$C$1:$I$81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Limit Switches + Vision + RGB + Extra sensors TBD
	-Landon</t>
      </text>
    </comment>
  </commentList>
</comments>
</file>

<file path=xl/sharedStrings.xml><?xml version="1.0" encoding="utf-8"?>
<sst xmlns="http://schemas.openxmlformats.org/spreadsheetml/2006/main" count="682" uniqueCount="218">
  <si>
    <t>Wire #</t>
  </si>
  <si>
    <t xml:space="preserve">End 1 </t>
  </si>
  <si>
    <t>End 2</t>
  </si>
  <si>
    <t>Description</t>
  </si>
  <si>
    <t>Connector 1</t>
  </si>
  <si>
    <t>Intermediate Connector</t>
  </si>
  <si>
    <t>Connector 2</t>
  </si>
  <si>
    <t>Gauge</t>
  </si>
  <si>
    <t>Subsystem</t>
  </si>
  <si>
    <t>Comments</t>
  </si>
  <si>
    <t>Cable Designator</t>
  </si>
  <si>
    <t>Type</t>
  </si>
  <si>
    <t>End 1</t>
  </si>
  <si>
    <t>Wire Gauge</t>
  </si>
  <si>
    <t>C1</t>
  </si>
  <si>
    <t>Talon/Victor/SparkM Power</t>
  </si>
  <si>
    <t>Bare Wire</t>
  </si>
  <si>
    <t>Talon/Victor/SparkM Integrated</t>
  </si>
  <si>
    <t>12 Gauge</t>
  </si>
  <si>
    <t>C2</t>
  </si>
  <si>
    <t>Motor Power/Neo Brushless Power + Signal</t>
  </si>
  <si>
    <t>Anderson</t>
  </si>
  <si>
    <t>C3</t>
  </si>
  <si>
    <t>Battery Power from BATT</t>
  </si>
  <si>
    <t>Battery Anderson</t>
  </si>
  <si>
    <t>Ring Terminal</t>
  </si>
  <si>
    <t>6 Gauge</t>
  </si>
  <si>
    <t>C4</t>
  </si>
  <si>
    <t>Battery Power from Breaker</t>
  </si>
  <si>
    <t>C5</t>
  </si>
  <si>
    <t>CAN Bus/CAN termination</t>
  </si>
  <si>
    <t>Ferrule</t>
  </si>
  <si>
    <t xml:space="preserve">Bare Wire </t>
  </si>
  <si>
    <t>20 Gauge</t>
  </si>
  <si>
    <t>C6</t>
  </si>
  <si>
    <t>Bus Component Connection</t>
  </si>
  <si>
    <t>MotorController Integrated</t>
  </si>
  <si>
    <t>C7</t>
  </si>
  <si>
    <t>VRM/PCM/Robo Power</t>
  </si>
  <si>
    <t>C8</t>
  </si>
  <si>
    <t>POE</t>
  </si>
  <si>
    <t>Ethernet/Ferrule</t>
  </si>
  <si>
    <t>Ethernet</t>
  </si>
  <si>
    <t>Ethernet (Around 14 gauge + Injector)</t>
  </si>
  <si>
    <t>C9</t>
  </si>
  <si>
    <t>RSL Power</t>
  </si>
  <si>
    <t>PWM Type</t>
  </si>
  <si>
    <t>22 Gauge</t>
  </si>
  <si>
    <t>C10</t>
  </si>
  <si>
    <t>SRXMagENC</t>
  </si>
  <si>
    <t>Ribbon Connector</t>
  </si>
  <si>
    <t>Ribbon</t>
  </si>
  <si>
    <t>C11</t>
  </si>
  <si>
    <t>Solenoid Power</t>
  </si>
  <si>
    <t>Block Connection</t>
  </si>
  <si>
    <t>C12</t>
  </si>
  <si>
    <t>Compressor Power</t>
  </si>
  <si>
    <t>PDP1-P3</t>
  </si>
  <si>
    <t>Compressor Integrated</t>
  </si>
  <si>
    <t>18 Gauge</t>
  </si>
  <si>
    <t>C13</t>
  </si>
  <si>
    <t>Pressure Switch</t>
  </si>
  <si>
    <t>C14</t>
  </si>
  <si>
    <t>RIO ENC Cable</t>
  </si>
  <si>
    <t xml:space="preserve">Ribbon </t>
  </si>
  <si>
    <t>PWM type</t>
  </si>
  <si>
    <t>C15</t>
  </si>
  <si>
    <t>NEO Brushless Hall Sensor</t>
  </si>
  <si>
    <t>Integrated</t>
  </si>
  <si>
    <t>MC1-Pwr</t>
  </si>
  <si>
    <t>Pin-out Port</t>
  </si>
  <si>
    <t>~16 Gauge (one bound cable)</t>
  </si>
  <si>
    <t>C16</t>
  </si>
  <si>
    <t>LMT Switch RIO</t>
  </si>
  <si>
    <t>Pin-out Connector</t>
  </si>
  <si>
    <t>4 24 Gauge</t>
  </si>
  <si>
    <t>C17</t>
  </si>
  <si>
    <t>LMT Switch MC</t>
  </si>
  <si>
    <t>C18</t>
  </si>
  <si>
    <t>LightAr Cable</t>
  </si>
  <si>
    <t>C19</t>
  </si>
  <si>
    <t>Driver Camera Cable</t>
  </si>
  <si>
    <t>USB</t>
  </si>
  <si>
    <t>Microcontroller Cable</t>
  </si>
  <si>
    <t>Micro-B USB</t>
  </si>
  <si>
    <t>DriveTrain</t>
  </si>
  <si>
    <t>PDP1-P2</t>
  </si>
  <si>
    <t>MC2-Pwr</t>
  </si>
  <si>
    <t>PDP1-P1</t>
  </si>
  <si>
    <t>MC3-Pwr</t>
  </si>
  <si>
    <t>PDP1-P14</t>
  </si>
  <si>
    <t>MC4-Pwr</t>
  </si>
  <si>
    <t>PDP1-P13</t>
  </si>
  <si>
    <t>MC5-Pwr</t>
  </si>
  <si>
    <t>PDP1-P12</t>
  </si>
  <si>
    <t>MC6-Pwr</t>
  </si>
  <si>
    <t>PDP1-P0</t>
  </si>
  <si>
    <t>MC40-Pwr</t>
  </si>
  <si>
    <t>14 Gauge</t>
  </si>
  <si>
    <t>ArmPivot</t>
  </si>
  <si>
    <t>PDP1-P15</t>
  </si>
  <si>
    <t>MC41-Pwr</t>
  </si>
  <si>
    <t>PDP1-P8</t>
  </si>
  <si>
    <t>MC20-Pwr</t>
  </si>
  <si>
    <t>Anderson (E-Chain)</t>
  </si>
  <si>
    <t>ArmExtension</t>
  </si>
  <si>
    <t>Anderson (E-Chain) means lift E-Chain</t>
  </si>
  <si>
    <t>PDP1-P9</t>
  </si>
  <si>
    <t>MC21-Pwr</t>
  </si>
  <si>
    <t>PDP1-P10</t>
  </si>
  <si>
    <t>MC30-Pwr</t>
  </si>
  <si>
    <t>Anderson (E-Chain) X 2</t>
  </si>
  <si>
    <t>Intake</t>
  </si>
  <si>
    <t>Anderson (E-Chain) X 2 means both E-Chains (Lift and Arm)</t>
  </si>
  <si>
    <t>PDP1-P11</t>
  </si>
  <si>
    <t>MC31-Pwr</t>
  </si>
  <si>
    <t>PDP1-P5</t>
  </si>
  <si>
    <t>MC10-Pwr</t>
  </si>
  <si>
    <t>n/a</t>
  </si>
  <si>
    <t>Lift</t>
  </si>
  <si>
    <t>PDP1-P4</t>
  </si>
  <si>
    <t>MC11-Pwr</t>
  </si>
  <si>
    <t>MC1</t>
  </si>
  <si>
    <t>DriveTrain.Neo.LeftFront</t>
  </si>
  <si>
    <t>MC integrated</t>
  </si>
  <si>
    <t>N/A</t>
  </si>
  <si>
    <t>Motor Integrated</t>
  </si>
  <si>
    <t>MC2</t>
  </si>
  <si>
    <t>DriveTrain.Neo.LeftMiddle</t>
  </si>
  <si>
    <t>MC3</t>
  </si>
  <si>
    <t>DriveTrain.Neo.LeftBack</t>
  </si>
  <si>
    <t>MC4</t>
  </si>
  <si>
    <t>DriveTrain.Neo.RightFront</t>
  </si>
  <si>
    <t>MC5</t>
  </si>
  <si>
    <t>DriveTrain.Neo.RightMiddle</t>
  </si>
  <si>
    <t>MC6</t>
  </si>
  <si>
    <t>DriveTrain.Neo.RightBack</t>
  </si>
  <si>
    <t>MC10</t>
  </si>
  <si>
    <t>Lift-775R-Left</t>
  </si>
  <si>
    <t>MC11</t>
  </si>
  <si>
    <t>Lift-775R-Right</t>
  </si>
  <si>
    <t>MC20</t>
  </si>
  <si>
    <t>ArmExtension-775R-A</t>
  </si>
  <si>
    <t>MC21</t>
  </si>
  <si>
    <t>ArmExtension-775R-B</t>
  </si>
  <si>
    <t>MC30</t>
  </si>
  <si>
    <t>IntakeWrist-775R</t>
  </si>
  <si>
    <t>MC31</t>
  </si>
  <si>
    <t>IntakeRoller-775R</t>
  </si>
  <si>
    <t>MC40</t>
  </si>
  <si>
    <t>ArmPivot-NEO-Left</t>
  </si>
  <si>
    <t>MC41</t>
  </si>
  <si>
    <t>ArmPivot-NEO-RIght</t>
  </si>
  <si>
    <t>Batt</t>
  </si>
  <si>
    <t>Breaker</t>
  </si>
  <si>
    <t>APP</t>
  </si>
  <si>
    <t>Main</t>
  </si>
  <si>
    <t>PDP1</t>
  </si>
  <si>
    <t>Screw Terminal</t>
  </si>
  <si>
    <t>RR1</t>
  </si>
  <si>
    <t>CN1</t>
  </si>
  <si>
    <t>PCM1</t>
  </si>
  <si>
    <t>CN2</t>
  </si>
  <si>
    <t>JST</t>
  </si>
  <si>
    <t>CN3</t>
  </si>
  <si>
    <t>VRM1</t>
  </si>
  <si>
    <t>RR1/VRM1</t>
  </si>
  <si>
    <t>Radio</t>
  </si>
  <si>
    <t>POE Injector</t>
  </si>
  <si>
    <t>~12 gauge</t>
  </si>
  <si>
    <t>RSL</t>
  </si>
  <si>
    <t>PWM Head</t>
  </si>
  <si>
    <t>ENC1</t>
  </si>
  <si>
    <t>Drivetrain</t>
  </si>
  <si>
    <t>ENC10</t>
  </si>
  <si>
    <t>ENC20</t>
  </si>
  <si>
    <t>SRX Breakout Board</t>
  </si>
  <si>
    <t>Mini JST</t>
  </si>
  <si>
    <t>Arm Extension</t>
  </si>
  <si>
    <t>ENC30</t>
  </si>
  <si>
    <t>26/22 Gauge</t>
  </si>
  <si>
    <t>ENC40</t>
  </si>
  <si>
    <t>SOL1A</t>
  </si>
  <si>
    <t xml:space="preserve">Anderson </t>
  </si>
  <si>
    <t>Block Connector</t>
  </si>
  <si>
    <t>SOL1B</t>
  </si>
  <si>
    <t>SOL30A</t>
  </si>
  <si>
    <t>SOL30B</t>
  </si>
  <si>
    <t>SOL31A</t>
  </si>
  <si>
    <t>SOL31B</t>
  </si>
  <si>
    <t>CMP1</t>
  </si>
  <si>
    <t>16 Gauge</t>
  </si>
  <si>
    <t>PSW1</t>
  </si>
  <si>
    <t>LMT10</t>
  </si>
  <si>
    <t>Spade</t>
  </si>
  <si>
    <t>PWM</t>
  </si>
  <si>
    <t>LMT11</t>
  </si>
  <si>
    <t>LMT20</t>
  </si>
  <si>
    <t>ArmExension</t>
  </si>
  <si>
    <t>LMT21</t>
  </si>
  <si>
    <t xml:space="preserve">Anderson (E-Chain) </t>
  </si>
  <si>
    <t>CAM1</t>
  </si>
  <si>
    <t>Camera Integrated</t>
  </si>
  <si>
    <t>USB Female</t>
  </si>
  <si>
    <t>USB Male</t>
  </si>
  <si>
    <t>Drive Camera</t>
  </si>
  <si>
    <t>CAM3</t>
  </si>
  <si>
    <t>Pi1</t>
  </si>
  <si>
    <t>Vision</t>
  </si>
  <si>
    <t>RT1</t>
  </si>
  <si>
    <t xml:space="preserve">Ethernet </t>
  </si>
  <si>
    <t>VRM</t>
  </si>
  <si>
    <t>CAM2</t>
  </si>
  <si>
    <t>LED Strip</t>
  </si>
  <si>
    <t>Soldered</t>
  </si>
  <si>
    <t>BMP30</t>
  </si>
  <si>
    <t xml:space="preserve">Integrated </t>
  </si>
  <si>
    <t>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</si>
</sst>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00"/>
  </numFmts>
  <fonts count="9">
    <font>
      <sz val="10.0"/>
      <color rgb="FF000000"/>
      <name val="Arial"/>
    </font>
    <font>
      <color rgb="FFFFFFFF"/>
    </font>
    <font>
      <sz val="10.0"/>
      <color rgb="FFFFFFFF"/>
    </font>
    <font/>
    <font>
      <color rgb="FF000000"/>
    </font>
    <font>
      <sz val="10.0"/>
      <name val="Arial"/>
    </font>
    <font>
      <name val="Arial"/>
    </font>
    <font>
      <color rgb="FF000000"/>
      <name val="Arial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readingOrder="0"/>
    </xf>
    <xf borderId="0" fillId="2" fontId="1" numFmtId="4" xfId="0" applyAlignment="1" applyFont="1" applyNumberFormat="1">
      <alignment horizontal="center" readingOrder="0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3" fontId="4" numFmtId="0" xfId="0" applyAlignment="1" applyFill="1" applyFont="1">
      <alignment readingOrder="0"/>
    </xf>
    <xf borderId="1" fillId="4" fontId="5" numFmtId="164" xfId="0" applyAlignment="1" applyBorder="1" applyFill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1" fillId="0" fontId="0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vertical="bottom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3" fontId="0" numFmtId="0" xfId="0" applyAlignment="1" applyBorder="1" applyFont="1">
      <alignment readingOrder="0" shrinkToFit="0" vertical="bottom" wrapText="1"/>
    </xf>
    <xf borderId="0" fillId="0" fontId="5" numFmtId="0" xfId="0" applyFont="1"/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4" fontId="0" numFmtId="164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readingOrder="0" vertical="bottom"/>
    </xf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0" numFmtId="0" xfId="0" applyBorder="1" applyFont="1"/>
    <xf borderId="1" fillId="0" fontId="0" numFmtId="0" xfId="0" applyAlignment="1" applyBorder="1" applyFont="1">
      <alignment shrinkToFit="0" vertical="bottom" wrapText="1"/>
    </xf>
    <xf borderId="1" fillId="3" fontId="0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3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1" fillId="5" fontId="5" numFmtId="0" xfId="0" applyAlignment="1" applyBorder="1" applyFill="1" applyFont="1">
      <alignment readingOrder="0"/>
    </xf>
    <xf borderId="1" fillId="5" fontId="5" numFmtId="0" xfId="0" applyBorder="1" applyFont="1"/>
    <xf borderId="1" fillId="3" fontId="5" numFmtId="0" xfId="0" applyAlignment="1" applyBorder="1" applyFont="1">
      <alignment readingOrder="0"/>
    </xf>
    <xf borderId="1" fillId="3" fontId="5" numFmtId="0" xfId="0" applyBorder="1" applyFont="1"/>
    <xf borderId="0" fillId="3" fontId="5" numFmtId="0" xfId="0" applyFont="1"/>
    <xf borderId="0" fillId="3" fontId="3" numFmtId="0" xfId="0" applyFont="1"/>
    <xf borderId="1" fillId="4" fontId="5" numFmtId="164" xfId="0" applyAlignment="1" applyBorder="1" applyFont="1" applyNumberFormat="1">
      <alignment horizontal="center"/>
    </xf>
    <xf borderId="1" fillId="3" fontId="5" numFmtId="0" xfId="0" applyAlignment="1" applyBorder="1" applyFont="1">
      <alignment vertical="bottom"/>
    </xf>
    <xf borderId="1" fillId="5" fontId="5" numFmtId="0" xfId="0" applyAlignment="1" applyBorder="1" applyFont="1">
      <alignment readingOrder="0" vertical="bottom"/>
    </xf>
    <xf borderId="1" fillId="5" fontId="0" numFmtId="0" xfId="0" applyAlignment="1" applyBorder="1" applyFont="1">
      <alignment horizontal="left" readingOrder="0" shrinkToFit="0" vertical="bottom" wrapText="1"/>
    </xf>
    <xf borderId="1" fillId="3" fontId="0" numFmtId="0" xfId="0" applyAlignment="1" applyBorder="1" applyFont="1">
      <alignment horizontal="left" vertical="bottom"/>
    </xf>
    <xf borderId="1" fillId="3" fontId="0" numFmtId="0" xfId="0" applyAlignment="1" applyBorder="1" applyFont="1">
      <alignment horizontal="left" readingOrder="0" vertical="bottom"/>
    </xf>
    <xf borderId="0" fillId="3" fontId="7" numFmtId="0" xfId="0" applyAlignment="1" applyFont="1">
      <alignment horizontal="left" readingOrder="0"/>
    </xf>
    <xf borderId="0" fillId="0" fontId="3" numFmtId="4" xfId="0" applyAlignment="1" applyFont="1" applyNumberFormat="1">
      <alignment horizontal="center" vertical="center"/>
    </xf>
    <xf borderId="0" fillId="3" fontId="8" numFmtId="0" xfId="0" applyFon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9.29"/>
    <col customWidth="1" min="3" max="3" width="16.71"/>
    <col customWidth="1" min="4" max="4" width="25.0"/>
    <col customWidth="1" min="5" max="5" width="42.14"/>
    <col customWidth="1" min="6" max="6" width="18.57"/>
    <col customWidth="1" min="7" max="7" width="25.0"/>
    <col customWidth="1" min="8" max="9" width="16.14"/>
    <col customWidth="1" min="10" max="10" width="35.0"/>
    <col customWidth="1" min="11" max="11" width="60.43"/>
  </cols>
  <sheetData>
    <row r="1" ht="33.0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>
        <f t="shared" ref="A2:A108" si="1"> A1 + 1</f>
        <v>1</v>
      </c>
      <c r="B2" s="9" t="str">
        <f t="shared" ref="B2:B81" si="2">TEXTJOIN(,, "W" ,, A2)</f>
        <v>W001</v>
      </c>
      <c r="C2" s="11" t="s">
        <v>57</v>
      </c>
      <c r="D2" s="12" t="s">
        <v>69</v>
      </c>
      <c r="E2" s="13" t="str">
        <f t="shared" ref="E2:E81" si="3"> B2 &amp; "-" &amp; C2 &amp; "-" &amp; D2</f>
        <v>W001-PDP1-P3-MC1-Pwr</v>
      </c>
      <c r="F2" s="14" t="s">
        <v>16</v>
      </c>
      <c r="G2" s="14" t="s">
        <v>21</v>
      </c>
      <c r="H2" s="14" t="s">
        <v>21</v>
      </c>
      <c r="I2" s="14" t="s">
        <v>18</v>
      </c>
      <c r="J2" s="15" t="s">
        <v>85</v>
      </c>
      <c r="K2" s="13"/>
      <c r="L2" s="16"/>
      <c r="M2" s="16"/>
    </row>
    <row r="3">
      <c r="A3" s="7">
        <f t="shared" si="1"/>
        <v>2</v>
      </c>
      <c r="B3" s="9" t="str">
        <f t="shared" si="2"/>
        <v>W002</v>
      </c>
      <c r="C3" s="11" t="s">
        <v>86</v>
      </c>
      <c r="D3" s="12" t="s">
        <v>87</v>
      </c>
      <c r="E3" s="13" t="str">
        <f t="shared" si="3"/>
        <v>W002-PDP1-P2-MC2-Pwr</v>
      </c>
      <c r="F3" s="14" t="s">
        <v>16</v>
      </c>
      <c r="G3" s="14" t="s">
        <v>21</v>
      </c>
      <c r="H3" s="14" t="s">
        <v>21</v>
      </c>
      <c r="I3" s="14" t="s">
        <v>18</v>
      </c>
      <c r="J3" s="15" t="s">
        <v>85</v>
      </c>
      <c r="K3" s="13"/>
      <c r="L3" s="16"/>
      <c r="M3" s="16"/>
    </row>
    <row r="4">
      <c r="A4" s="7">
        <f t="shared" si="1"/>
        <v>3</v>
      </c>
      <c r="B4" s="9" t="str">
        <f t="shared" si="2"/>
        <v>W003</v>
      </c>
      <c r="C4" s="11" t="s">
        <v>88</v>
      </c>
      <c r="D4" s="14" t="s">
        <v>89</v>
      </c>
      <c r="E4" s="13" t="str">
        <f t="shared" si="3"/>
        <v>W003-PDP1-P1-MC3-Pwr</v>
      </c>
      <c r="F4" s="14" t="s">
        <v>16</v>
      </c>
      <c r="G4" s="14" t="s">
        <v>21</v>
      </c>
      <c r="H4" s="14" t="s">
        <v>21</v>
      </c>
      <c r="I4" s="14" t="s">
        <v>18</v>
      </c>
      <c r="J4" s="15" t="s">
        <v>85</v>
      </c>
      <c r="K4" s="13"/>
      <c r="L4" s="16"/>
      <c r="M4" s="16"/>
    </row>
    <row r="5">
      <c r="A5" s="7">
        <f t="shared" si="1"/>
        <v>4</v>
      </c>
      <c r="B5" s="9" t="str">
        <f t="shared" si="2"/>
        <v>W004</v>
      </c>
      <c r="C5" s="11" t="s">
        <v>90</v>
      </c>
      <c r="D5" s="14" t="s">
        <v>91</v>
      </c>
      <c r="E5" s="13" t="str">
        <f t="shared" si="3"/>
        <v>W004-PDP1-P14-MC4-Pwr</v>
      </c>
      <c r="F5" s="14" t="s">
        <v>16</v>
      </c>
      <c r="G5" s="14" t="s">
        <v>21</v>
      </c>
      <c r="H5" s="14" t="s">
        <v>21</v>
      </c>
      <c r="I5" s="14" t="s">
        <v>18</v>
      </c>
      <c r="J5" s="15" t="s">
        <v>85</v>
      </c>
      <c r="K5" s="13"/>
      <c r="L5" s="16"/>
      <c r="M5" s="16"/>
    </row>
    <row r="6">
      <c r="A6" s="7">
        <f t="shared" si="1"/>
        <v>5</v>
      </c>
      <c r="B6" s="9" t="str">
        <f t="shared" si="2"/>
        <v>W005</v>
      </c>
      <c r="C6" s="11" t="s">
        <v>92</v>
      </c>
      <c r="D6" s="14" t="s">
        <v>93</v>
      </c>
      <c r="E6" s="13" t="str">
        <f t="shared" si="3"/>
        <v>W005-PDP1-P13-MC5-Pwr</v>
      </c>
      <c r="F6" s="14" t="s">
        <v>16</v>
      </c>
      <c r="G6" s="14" t="s">
        <v>21</v>
      </c>
      <c r="H6" s="14" t="s">
        <v>21</v>
      </c>
      <c r="I6" s="14" t="s">
        <v>18</v>
      </c>
      <c r="J6" s="15" t="s">
        <v>85</v>
      </c>
      <c r="K6" s="13"/>
      <c r="L6" s="16"/>
      <c r="M6" s="16"/>
    </row>
    <row r="7">
      <c r="A7" s="7">
        <f t="shared" si="1"/>
        <v>6</v>
      </c>
      <c r="B7" s="9" t="str">
        <f t="shared" si="2"/>
        <v>W006</v>
      </c>
      <c r="C7" s="11" t="s">
        <v>94</v>
      </c>
      <c r="D7" s="14" t="s">
        <v>95</v>
      </c>
      <c r="E7" s="13" t="str">
        <f t="shared" si="3"/>
        <v>W006-PDP1-P12-MC6-Pwr</v>
      </c>
      <c r="F7" s="14" t="s">
        <v>16</v>
      </c>
      <c r="G7" s="14" t="s">
        <v>21</v>
      </c>
      <c r="H7" s="14" t="s">
        <v>21</v>
      </c>
      <c r="I7" s="14" t="s">
        <v>18</v>
      </c>
      <c r="J7" s="15" t="s">
        <v>85</v>
      </c>
      <c r="K7" s="13"/>
      <c r="L7" s="16"/>
      <c r="M7" s="16"/>
    </row>
    <row r="8">
      <c r="A8" s="7">
        <f t="shared" si="1"/>
        <v>7</v>
      </c>
      <c r="B8" s="9" t="str">
        <f t="shared" si="2"/>
        <v>W007</v>
      </c>
      <c r="C8" s="14" t="s">
        <v>96</v>
      </c>
      <c r="D8" s="17" t="s">
        <v>97</v>
      </c>
      <c r="E8" s="13" t="str">
        <f t="shared" si="3"/>
        <v>W007-PDP1-P0-MC40-Pwr</v>
      </c>
      <c r="F8" s="14" t="s">
        <v>16</v>
      </c>
      <c r="G8" s="14" t="s">
        <v>21</v>
      </c>
      <c r="H8" s="14" t="s">
        <v>21</v>
      </c>
      <c r="I8" s="18" t="s">
        <v>98</v>
      </c>
      <c r="J8" s="15" t="s">
        <v>99</v>
      </c>
      <c r="K8" s="13"/>
      <c r="L8" s="16"/>
      <c r="M8" s="16"/>
    </row>
    <row r="9">
      <c r="A9" s="7">
        <f t="shared" si="1"/>
        <v>8</v>
      </c>
      <c r="B9" s="9" t="str">
        <f t="shared" si="2"/>
        <v>W008</v>
      </c>
      <c r="C9" s="14" t="s">
        <v>100</v>
      </c>
      <c r="D9" s="17" t="s">
        <v>101</v>
      </c>
      <c r="E9" s="13" t="str">
        <f t="shared" si="3"/>
        <v>W008-PDP1-P15-MC41-Pwr</v>
      </c>
      <c r="F9" s="14" t="s">
        <v>16</v>
      </c>
      <c r="G9" s="14" t="s">
        <v>21</v>
      </c>
      <c r="H9" s="14" t="s">
        <v>21</v>
      </c>
      <c r="I9" s="18" t="s">
        <v>98</v>
      </c>
      <c r="J9" s="15" t="s">
        <v>99</v>
      </c>
      <c r="K9" s="13"/>
      <c r="L9" s="16"/>
      <c r="M9" s="16"/>
    </row>
    <row r="10">
      <c r="A10" s="7">
        <f t="shared" si="1"/>
        <v>9</v>
      </c>
      <c r="B10" s="9" t="str">
        <f t="shared" si="2"/>
        <v>W009</v>
      </c>
      <c r="C10" s="14" t="s">
        <v>102</v>
      </c>
      <c r="D10" s="17" t="s">
        <v>103</v>
      </c>
      <c r="E10" s="13" t="str">
        <f t="shared" si="3"/>
        <v>W009-PDP1-P8-MC20-Pwr</v>
      </c>
      <c r="F10" s="14" t="s">
        <v>16</v>
      </c>
      <c r="G10" s="14" t="s">
        <v>104</v>
      </c>
      <c r="H10" s="14" t="s">
        <v>21</v>
      </c>
      <c r="I10" s="18" t="s">
        <v>98</v>
      </c>
      <c r="J10" s="19" t="s">
        <v>105</v>
      </c>
      <c r="K10" s="19" t="s">
        <v>106</v>
      </c>
      <c r="L10" s="16"/>
      <c r="M10" s="16"/>
    </row>
    <row r="11">
      <c r="A11" s="7">
        <f t="shared" si="1"/>
        <v>10</v>
      </c>
      <c r="B11" s="9" t="str">
        <f t="shared" si="2"/>
        <v>W010</v>
      </c>
      <c r="C11" s="14" t="s">
        <v>107</v>
      </c>
      <c r="D11" s="17" t="s">
        <v>108</v>
      </c>
      <c r="E11" s="13" t="str">
        <f t="shared" si="3"/>
        <v>W010-PDP1-P9-MC21-Pwr</v>
      </c>
      <c r="F11" s="14" t="s">
        <v>16</v>
      </c>
      <c r="G11" s="14" t="s">
        <v>104</v>
      </c>
      <c r="H11" s="14" t="s">
        <v>21</v>
      </c>
      <c r="I11" s="18" t="s">
        <v>98</v>
      </c>
      <c r="J11" s="19" t="s">
        <v>105</v>
      </c>
      <c r="K11" s="19" t="s">
        <v>106</v>
      </c>
      <c r="L11" s="16"/>
      <c r="M11" s="16"/>
    </row>
    <row r="12">
      <c r="A12" s="7">
        <f t="shared" si="1"/>
        <v>11</v>
      </c>
      <c r="B12" s="9" t="str">
        <f t="shared" si="2"/>
        <v>W011</v>
      </c>
      <c r="C12" s="14" t="s">
        <v>109</v>
      </c>
      <c r="D12" s="17" t="s">
        <v>110</v>
      </c>
      <c r="E12" s="13" t="str">
        <f t="shared" si="3"/>
        <v>W011-PDP1-P10-MC30-Pwr</v>
      </c>
      <c r="F12" s="14" t="s">
        <v>16</v>
      </c>
      <c r="G12" s="14" t="s">
        <v>111</v>
      </c>
      <c r="H12" s="14" t="s">
        <v>21</v>
      </c>
      <c r="I12" s="18" t="s">
        <v>98</v>
      </c>
      <c r="J12" s="19" t="s">
        <v>112</v>
      </c>
      <c r="K12" s="19" t="s">
        <v>113</v>
      </c>
      <c r="L12" s="16"/>
      <c r="M12" s="16"/>
    </row>
    <row r="13">
      <c r="A13" s="7">
        <f t="shared" si="1"/>
        <v>12</v>
      </c>
      <c r="B13" s="9" t="str">
        <f t="shared" si="2"/>
        <v>W012</v>
      </c>
      <c r="C13" s="14" t="s">
        <v>114</v>
      </c>
      <c r="D13" s="17" t="s">
        <v>115</v>
      </c>
      <c r="E13" s="13" t="str">
        <f t="shared" si="3"/>
        <v>W012-PDP1-P11-MC31-Pwr</v>
      </c>
      <c r="F13" s="14" t="s">
        <v>16</v>
      </c>
      <c r="G13" s="14" t="s">
        <v>111</v>
      </c>
      <c r="H13" s="14" t="s">
        <v>21</v>
      </c>
      <c r="I13" s="18" t="s">
        <v>98</v>
      </c>
      <c r="J13" s="19" t="s">
        <v>112</v>
      </c>
      <c r="K13" s="19" t="s">
        <v>113</v>
      </c>
      <c r="L13" s="16"/>
      <c r="M13" s="16"/>
    </row>
    <row r="14">
      <c r="A14" s="7">
        <f t="shared" si="1"/>
        <v>13</v>
      </c>
      <c r="B14" s="9" t="str">
        <f t="shared" si="2"/>
        <v>W013</v>
      </c>
      <c r="C14" s="14" t="s">
        <v>116</v>
      </c>
      <c r="D14" s="17" t="s">
        <v>117</v>
      </c>
      <c r="E14" s="13" t="str">
        <f t="shared" si="3"/>
        <v>W013-PDP1-P5-MC10-Pwr</v>
      </c>
      <c r="F14" s="14" t="s">
        <v>16</v>
      </c>
      <c r="G14" s="14" t="s">
        <v>118</v>
      </c>
      <c r="H14" s="14" t="s">
        <v>21</v>
      </c>
      <c r="I14" s="14" t="s">
        <v>18</v>
      </c>
      <c r="J14" s="15" t="s">
        <v>119</v>
      </c>
      <c r="K14" s="14"/>
      <c r="L14" s="16"/>
      <c r="M14" s="16"/>
    </row>
    <row r="15">
      <c r="A15" s="7">
        <f t="shared" si="1"/>
        <v>14</v>
      </c>
      <c r="B15" s="9" t="str">
        <f t="shared" si="2"/>
        <v>W014</v>
      </c>
      <c r="C15" s="14" t="s">
        <v>120</v>
      </c>
      <c r="D15" s="17" t="s">
        <v>121</v>
      </c>
      <c r="E15" s="13" t="str">
        <f t="shared" si="3"/>
        <v>W014-PDP1-P4-MC11-Pwr</v>
      </c>
      <c r="F15" s="14" t="s">
        <v>16</v>
      </c>
      <c r="G15" s="14" t="s">
        <v>118</v>
      </c>
      <c r="H15" s="14" t="s">
        <v>21</v>
      </c>
      <c r="I15" s="14" t="s">
        <v>18</v>
      </c>
      <c r="J15" s="15" t="s">
        <v>119</v>
      </c>
      <c r="K15" s="14"/>
      <c r="L15" s="16"/>
      <c r="M15" s="16"/>
    </row>
    <row r="16">
      <c r="A16" s="7">
        <f t="shared" si="1"/>
        <v>15</v>
      </c>
      <c r="B16" s="20" t="str">
        <f t="shared" si="2"/>
        <v>W015</v>
      </c>
      <c r="C16" s="21" t="s">
        <v>122</v>
      </c>
      <c r="D16" s="22" t="s">
        <v>123</v>
      </c>
      <c r="E16" s="23" t="str">
        <f t="shared" si="3"/>
        <v>W015-MC1-DriveTrain.Neo.LeftFront</v>
      </c>
      <c r="F16" s="21" t="s">
        <v>124</v>
      </c>
      <c r="G16" s="18" t="s">
        <v>125</v>
      </c>
      <c r="H16" s="21" t="s">
        <v>126</v>
      </c>
      <c r="I16" s="18" t="s">
        <v>18</v>
      </c>
      <c r="J16" s="15" t="s">
        <v>85</v>
      </c>
      <c r="K16" s="24"/>
      <c r="L16" s="25"/>
      <c r="M16" s="25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7">
        <f t="shared" si="1"/>
        <v>16</v>
      </c>
      <c r="B17" s="20" t="str">
        <f t="shared" si="2"/>
        <v>W016</v>
      </c>
      <c r="C17" s="21" t="s">
        <v>127</v>
      </c>
      <c r="D17" s="22" t="s">
        <v>128</v>
      </c>
      <c r="E17" s="23" t="str">
        <f t="shared" si="3"/>
        <v>W016-MC2-DriveTrain.Neo.LeftMiddle</v>
      </c>
      <c r="F17" s="21" t="s">
        <v>124</v>
      </c>
      <c r="G17" s="18" t="s">
        <v>125</v>
      </c>
      <c r="H17" s="21" t="s">
        <v>126</v>
      </c>
      <c r="I17" s="18" t="s">
        <v>18</v>
      </c>
      <c r="J17" s="15" t="s">
        <v>85</v>
      </c>
      <c r="K17" s="24"/>
      <c r="L17" s="25"/>
      <c r="M17" s="25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7">
        <f t="shared" si="1"/>
        <v>17</v>
      </c>
      <c r="B18" s="20" t="str">
        <f t="shared" si="2"/>
        <v>W017</v>
      </c>
      <c r="C18" s="18" t="s">
        <v>129</v>
      </c>
      <c r="D18" s="18" t="s">
        <v>130</v>
      </c>
      <c r="E18" s="27" t="str">
        <f t="shared" si="3"/>
        <v>W017-MC3-DriveTrain.Neo.LeftBack</v>
      </c>
      <c r="F18" s="21" t="s">
        <v>124</v>
      </c>
      <c r="G18" s="18" t="s">
        <v>125</v>
      </c>
      <c r="H18" s="21" t="s">
        <v>126</v>
      </c>
      <c r="I18" s="18" t="s">
        <v>18</v>
      </c>
      <c r="J18" s="15" t="s">
        <v>85</v>
      </c>
      <c r="K18" s="13"/>
      <c r="L18" s="16"/>
      <c r="M18" s="16"/>
    </row>
    <row r="19">
      <c r="A19" s="7">
        <f t="shared" si="1"/>
        <v>18</v>
      </c>
      <c r="B19" s="20" t="str">
        <f t="shared" si="2"/>
        <v>W018</v>
      </c>
      <c r="C19" s="18" t="s">
        <v>131</v>
      </c>
      <c r="D19" s="22" t="s">
        <v>132</v>
      </c>
      <c r="E19" s="27" t="str">
        <f t="shared" si="3"/>
        <v>W018-MC4-DriveTrain.Neo.RightFront</v>
      </c>
      <c r="F19" s="21" t="s">
        <v>124</v>
      </c>
      <c r="G19" s="18" t="s">
        <v>125</v>
      </c>
      <c r="H19" s="21" t="s">
        <v>126</v>
      </c>
      <c r="I19" s="18" t="s">
        <v>18</v>
      </c>
      <c r="J19" s="15" t="s">
        <v>85</v>
      </c>
      <c r="K19" s="13"/>
      <c r="L19" s="16"/>
      <c r="M19" s="16"/>
    </row>
    <row r="20">
      <c r="A20" s="7">
        <f t="shared" si="1"/>
        <v>19</v>
      </c>
      <c r="B20" s="20" t="str">
        <f t="shared" si="2"/>
        <v>W019</v>
      </c>
      <c r="C20" s="18" t="s">
        <v>133</v>
      </c>
      <c r="D20" s="22" t="s">
        <v>134</v>
      </c>
      <c r="E20" s="18" t="str">
        <f t="shared" si="3"/>
        <v>W019-MC5-DriveTrain.Neo.RightMiddle</v>
      </c>
      <c r="F20" s="21" t="s">
        <v>124</v>
      </c>
      <c r="G20" s="18" t="s">
        <v>125</v>
      </c>
      <c r="H20" s="21" t="s">
        <v>126</v>
      </c>
      <c r="I20" s="18" t="s">
        <v>18</v>
      </c>
      <c r="J20" s="15" t="s">
        <v>85</v>
      </c>
      <c r="K20" s="13"/>
      <c r="L20" s="16"/>
      <c r="M20" s="16"/>
    </row>
    <row r="21">
      <c r="A21" s="7">
        <f t="shared" si="1"/>
        <v>20</v>
      </c>
      <c r="B21" s="20" t="str">
        <f t="shared" si="2"/>
        <v>W020</v>
      </c>
      <c r="C21" s="18" t="s">
        <v>135</v>
      </c>
      <c r="D21" s="22" t="s">
        <v>136</v>
      </c>
      <c r="E21" s="27" t="str">
        <f t="shared" si="3"/>
        <v>W020-MC6-DriveTrain.Neo.RightBack</v>
      </c>
      <c r="F21" s="21" t="s">
        <v>124</v>
      </c>
      <c r="G21" s="18" t="s">
        <v>125</v>
      </c>
      <c r="H21" s="21" t="s">
        <v>126</v>
      </c>
      <c r="I21" s="18" t="s">
        <v>18</v>
      </c>
      <c r="J21" s="15" t="s">
        <v>85</v>
      </c>
      <c r="K21" s="13"/>
      <c r="L21" s="16"/>
      <c r="M21" s="16"/>
    </row>
    <row r="22">
      <c r="A22" s="7">
        <f t="shared" si="1"/>
        <v>21</v>
      </c>
      <c r="B22" s="20" t="str">
        <f t="shared" si="2"/>
        <v>W021</v>
      </c>
      <c r="C22" s="21" t="s">
        <v>137</v>
      </c>
      <c r="D22" s="11" t="s">
        <v>138</v>
      </c>
      <c r="E22" s="23" t="str">
        <f t="shared" si="3"/>
        <v>W021-MC10-Lift-775R-Left</v>
      </c>
      <c r="F22" s="21" t="s">
        <v>124</v>
      </c>
      <c r="G22" s="18" t="s">
        <v>125</v>
      </c>
      <c r="H22" s="21" t="s">
        <v>126</v>
      </c>
      <c r="I22" s="18" t="s">
        <v>98</v>
      </c>
      <c r="J22" s="15" t="s">
        <v>119</v>
      </c>
      <c r="K22" s="13"/>
      <c r="L22" s="16"/>
      <c r="M22" s="16"/>
    </row>
    <row r="23">
      <c r="A23" s="7">
        <f t="shared" si="1"/>
        <v>22</v>
      </c>
      <c r="B23" s="20" t="str">
        <f t="shared" si="2"/>
        <v>W022</v>
      </c>
      <c r="C23" s="21" t="s">
        <v>139</v>
      </c>
      <c r="D23" s="11" t="s">
        <v>140</v>
      </c>
      <c r="E23" s="23" t="str">
        <f t="shared" si="3"/>
        <v>W022-MC11-Lift-775R-Right</v>
      </c>
      <c r="F23" s="21" t="s">
        <v>124</v>
      </c>
      <c r="G23" s="18" t="s">
        <v>125</v>
      </c>
      <c r="H23" s="21" t="s">
        <v>126</v>
      </c>
      <c r="I23" s="18" t="s">
        <v>98</v>
      </c>
      <c r="J23" s="15" t="s">
        <v>119</v>
      </c>
      <c r="K23" s="13"/>
      <c r="L23" s="16"/>
      <c r="M23" s="16"/>
    </row>
    <row r="24">
      <c r="A24" s="7">
        <f t="shared" si="1"/>
        <v>23</v>
      </c>
      <c r="B24" s="20" t="str">
        <f t="shared" si="2"/>
        <v>W023</v>
      </c>
      <c r="C24" s="21" t="s">
        <v>141</v>
      </c>
      <c r="D24" s="28" t="s">
        <v>142</v>
      </c>
      <c r="E24" s="23" t="str">
        <f t="shared" si="3"/>
        <v>W023-MC20-ArmExtension-775R-A</v>
      </c>
      <c r="F24" s="21" t="s">
        <v>124</v>
      </c>
      <c r="G24" s="18" t="s">
        <v>125</v>
      </c>
      <c r="H24" s="21" t="s">
        <v>126</v>
      </c>
      <c r="I24" s="18" t="s">
        <v>98</v>
      </c>
      <c r="J24" s="29" t="s">
        <v>105</v>
      </c>
      <c r="K24" s="13"/>
      <c r="L24" s="16"/>
      <c r="M24" s="16"/>
    </row>
    <row r="25">
      <c r="A25" s="7">
        <f t="shared" si="1"/>
        <v>24</v>
      </c>
      <c r="B25" s="9" t="str">
        <f t="shared" si="2"/>
        <v>W024</v>
      </c>
      <c r="C25" s="14" t="s">
        <v>143</v>
      </c>
      <c r="D25" s="28" t="s">
        <v>144</v>
      </c>
      <c r="E25" s="13" t="str">
        <f t="shared" si="3"/>
        <v>W024-MC21-ArmExtension-775R-B</v>
      </c>
      <c r="F25" s="12" t="s">
        <v>124</v>
      </c>
      <c r="G25" s="14" t="s">
        <v>125</v>
      </c>
      <c r="H25" s="12" t="s">
        <v>126</v>
      </c>
      <c r="I25" s="18" t="s">
        <v>98</v>
      </c>
      <c r="J25" s="19" t="s">
        <v>105</v>
      </c>
      <c r="K25" s="13"/>
      <c r="L25" s="16"/>
      <c r="M25" s="16"/>
    </row>
    <row r="26">
      <c r="A26" s="7">
        <f t="shared" si="1"/>
        <v>25</v>
      </c>
      <c r="B26" s="9" t="str">
        <f t="shared" si="2"/>
        <v>W025</v>
      </c>
      <c r="C26" s="14" t="s">
        <v>145</v>
      </c>
      <c r="D26" s="11" t="s">
        <v>146</v>
      </c>
      <c r="E26" s="13" t="str">
        <f t="shared" si="3"/>
        <v>W025-MC30-IntakeWrist-775R</v>
      </c>
      <c r="F26" s="12" t="s">
        <v>124</v>
      </c>
      <c r="G26" s="14" t="s">
        <v>125</v>
      </c>
      <c r="H26" s="12" t="s">
        <v>126</v>
      </c>
      <c r="I26" s="18" t="s">
        <v>98</v>
      </c>
      <c r="J26" s="19" t="s">
        <v>112</v>
      </c>
      <c r="K26" s="13"/>
      <c r="L26" s="16"/>
      <c r="M26" s="16"/>
    </row>
    <row r="27">
      <c r="A27" s="7">
        <f t="shared" si="1"/>
        <v>26</v>
      </c>
      <c r="B27" s="9" t="str">
        <f t="shared" si="2"/>
        <v>W026</v>
      </c>
      <c r="C27" s="14" t="s">
        <v>147</v>
      </c>
      <c r="D27" s="11" t="s">
        <v>148</v>
      </c>
      <c r="E27" s="14" t="str">
        <f t="shared" si="3"/>
        <v>W026-MC31-IntakeRoller-775R</v>
      </c>
      <c r="F27" s="12" t="s">
        <v>124</v>
      </c>
      <c r="G27" s="14" t="s">
        <v>125</v>
      </c>
      <c r="H27" s="12" t="s">
        <v>126</v>
      </c>
      <c r="I27" s="18" t="s">
        <v>98</v>
      </c>
      <c r="J27" s="19" t="s">
        <v>112</v>
      </c>
      <c r="K27" s="13"/>
      <c r="L27" s="16"/>
      <c r="M27" s="16"/>
    </row>
    <row r="28">
      <c r="A28" s="7">
        <f t="shared" si="1"/>
        <v>27</v>
      </c>
      <c r="B28" s="9" t="str">
        <f t="shared" si="2"/>
        <v>W027</v>
      </c>
      <c r="C28" s="14" t="s">
        <v>149</v>
      </c>
      <c r="D28" s="28" t="s">
        <v>150</v>
      </c>
      <c r="E28" s="13" t="str">
        <f t="shared" si="3"/>
        <v>W027-MC40-ArmPivot-NEO-Left</v>
      </c>
      <c r="F28" s="12" t="s">
        <v>124</v>
      </c>
      <c r="G28" s="14" t="s">
        <v>125</v>
      </c>
      <c r="H28" s="12" t="s">
        <v>126</v>
      </c>
      <c r="I28" s="14" t="s">
        <v>18</v>
      </c>
      <c r="J28" s="19" t="s">
        <v>99</v>
      </c>
      <c r="K28" s="13"/>
      <c r="L28" s="16"/>
      <c r="M28" s="16"/>
    </row>
    <row r="29">
      <c r="A29" s="7">
        <f t="shared" si="1"/>
        <v>28</v>
      </c>
      <c r="B29" s="9" t="str">
        <f t="shared" si="2"/>
        <v>W028</v>
      </c>
      <c r="C29" s="12" t="s">
        <v>151</v>
      </c>
      <c r="D29" s="28" t="s">
        <v>152</v>
      </c>
      <c r="E29" s="24" t="str">
        <f t="shared" si="3"/>
        <v>W028-MC41-ArmPivot-NEO-RIght</v>
      </c>
      <c r="F29" s="12" t="s">
        <v>124</v>
      </c>
      <c r="G29" s="14" t="s">
        <v>125</v>
      </c>
      <c r="H29" s="12" t="s">
        <v>126</v>
      </c>
      <c r="I29" s="14" t="s">
        <v>18</v>
      </c>
      <c r="J29" s="19" t="s">
        <v>99</v>
      </c>
      <c r="K29" s="13"/>
      <c r="L29" s="16"/>
      <c r="M29" s="16"/>
    </row>
    <row r="30">
      <c r="A30" s="7">
        <f t="shared" si="1"/>
        <v>29</v>
      </c>
      <c r="B30" s="9" t="str">
        <f t="shared" si="2"/>
        <v>W029</v>
      </c>
      <c r="C30" s="14" t="s">
        <v>153</v>
      </c>
      <c r="D30" s="14" t="s">
        <v>154</v>
      </c>
      <c r="E30" s="13" t="str">
        <f t="shared" si="3"/>
        <v>W029-Batt-Breaker</v>
      </c>
      <c r="F30" s="14" t="s">
        <v>155</v>
      </c>
      <c r="G30" s="14" t="s">
        <v>125</v>
      </c>
      <c r="H30" s="14" t="s">
        <v>155</v>
      </c>
      <c r="I30" s="14" t="s">
        <v>26</v>
      </c>
      <c r="J30" s="19" t="s">
        <v>156</v>
      </c>
      <c r="K30" s="13"/>
      <c r="L30" s="16"/>
      <c r="M30" s="16"/>
    </row>
    <row r="31">
      <c r="A31" s="7">
        <f t="shared" si="1"/>
        <v>30</v>
      </c>
      <c r="B31" s="9" t="str">
        <f t="shared" si="2"/>
        <v>W030</v>
      </c>
      <c r="C31" s="14" t="s">
        <v>153</v>
      </c>
      <c r="D31" s="14" t="s">
        <v>157</v>
      </c>
      <c r="E31" s="13" t="str">
        <f t="shared" si="3"/>
        <v>W030-Batt-PDP1</v>
      </c>
      <c r="F31" s="14" t="s">
        <v>155</v>
      </c>
      <c r="G31" s="14" t="s">
        <v>125</v>
      </c>
      <c r="H31" s="14" t="s">
        <v>158</v>
      </c>
      <c r="I31" s="14" t="s">
        <v>26</v>
      </c>
      <c r="J31" s="19" t="s">
        <v>156</v>
      </c>
      <c r="K31" s="13"/>
      <c r="L31" s="16"/>
      <c r="M31" s="16"/>
    </row>
    <row r="32">
      <c r="A32" s="7">
        <f t="shared" si="1"/>
        <v>31</v>
      </c>
      <c r="B32" s="9" t="str">
        <f t="shared" si="2"/>
        <v>W031</v>
      </c>
      <c r="C32" s="30" t="s">
        <v>154</v>
      </c>
      <c r="D32" s="12" t="s">
        <v>157</v>
      </c>
      <c r="E32" s="24" t="str">
        <f t="shared" si="3"/>
        <v>W031-Breaker-PDP1</v>
      </c>
      <c r="F32" s="12" t="s">
        <v>158</v>
      </c>
      <c r="G32" s="14" t="s">
        <v>125</v>
      </c>
      <c r="H32" s="12" t="s">
        <v>158</v>
      </c>
      <c r="I32" s="12" t="s">
        <v>26</v>
      </c>
      <c r="J32" s="31" t="s">
        <v>156</v>
      </c>
      <c r="K32" s="24"/>
      <c r="L32" s="25"/>
      <c r="M32" s="25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7">
        <f t="shared" si="1"/>
        <v>32</v>
      </c>
      <c r="B33" s="9" t="str">
        <f t="shared" si="2"/>
        <v>W032</v>
      </c>
      <c r="C33" s="14" t="s">
        <v>159</v>
      </c>
      <c r="D33" s="14" t="s">
        <v>160</v>
      </c>
      <c r="E33" s="13" t="str">
        <f t="shared" si="3"/>
        <v>W032-RR1-CN1</v>
      </c>
      <c r="F33" s="14" t="s">
        <v>31</v>
      </c>
      <c r="G33" s="14" t="s">
        <v>125</v>
      </c>
      <c r="H33" s="14" t="s">
        <v>31</v>
      </c>
      <c r="I33" s="14" t="s">
        <v>47</v>
      </c>
      <c r="J33" s="19" t="s">
        <v>156</v>
      </c>
      <c r="K33" s="13"/>
      <c r="L33" s="16"/>
      <c r="M33" s="16"/>
    </row>
    <row r="34">
      <c r="A34" s="7">
        <f t="shared" si="1"/>
        <v>33</v>
      </c>
      <c r="B34" s="9" t="str">
        <f t="shared" si="2"/>
        <v>W033</v>
      </c>
      <c r="C34" s="14" t="s">
        <v>161</v>
      </c>
      <c r="D34" s="14" t="s">
        <v>160</v>
      </c>
      <c r="E34" s="13" t="str">
        <f t="shared" si="3"/>
        <v>W033-PCM1-CN1</v>
      </c>
      <c r="F34" s="14" t="s">
        <v>31</v>
      </c>
      <c r="G34" s="14" t="s">
        <v>125</v>
      </c>
      <c r="H34" s="14" t="s">
        <v>31</v>
      </c>
      <c r="I34" s="14" t="s">
        <v>47</v>
      </c>
      <c r="J34" s="19" t="s">
        <v>156</v>
      </c>
      <c r="K34" s="13"/>
      <c r="L34" s="16"/>
      <c r="M34" s="16"/>
    </row>
    <row r="35">
      <c r="A35" s="7">
        <f t="shared" si="1"/>
        <v>34</v>
      </c>
      <c r="B35" s="9" t="str">
        <f t="shared" si="2"/>
        <v>W034</v>
      </c>
      <c r="C35" s="14" t="s">
        <v>157</v>
      </c>
      <c r="D35" s="14" t="s">
        <v>160</v>
      </c>
      <c r="E35" s="13" t="str">
        <f t="shared" si="3"/>
        <v>W034-PDP1-CN1</v>
      </c>
      <c r="F35" s="14" t="s">
        <v>31</v>
      </c>
      <c r="G35" s="14" t="s">
        <v>125</v>
      </c>
      <c r="H35" s="14" t="s">
        <v>31</v>
      </c>
      <c r="I35" s="14" t="s">
        <v>47</v>
      </c>
      <c r="J35" s="19" t="s">
        <v>156</v>
      </c>
      <c r="K35" s="13"/>
      <c r="L35" s="16"/>
      <c r="M35" s="16"/>
    </row>
    <row r="36">
      <c r="A36" s="7">
        <f t="shared" si="1"/>
        <v>35</v>
      </c>
      <c r="B36" s="9" t="str">
        <f t="shared" si="2"/>
        <v>W035</v>
      </c>
      <c r="C36" s="12" t="s">
        <v>122</v>
      </c>
      <c r="D36" s="32" t="s">
        <v>162</v>
      </c>
      <c r="E36" s="13" t="str">
        <f t="shared" si="3"/>
        <v>W035-MC1-CN2</v>
      </c>
      <c r="F36" s="14" t="s">
        <v>163</v>
      </c>
      <c r="G36" s="14" t="s">
        <v>125</v>
      </c>
      <c r="H36" s="14" t="s">
        <v>31</v>
      </c>
      <c r="I36" s="14" t="s">
        <v>47</v>
      </c>
      <c r="J36" s="15" t="s">
        <v>85</v>
      </c>
      <c r="K36" s="13"/>
      <c r="L36" s="16"/>
      <c r="M36" s="16"/>
    </row>
    <row r="37">
      <c r="A37" s="7">
        <f t="shared" si="1"/>
        <v>36</v>
      </c>
      <c r="B37" s="9" t="str">
        <f t="shared" si="2"/>
        <v>W036</v>
      </c>
      <c r="C37" s="12" t="s">
        <v>127</v>
      </c>
      <c r="D37" s="33" t="s">
        <v>162</v>
      </c>
      <c r="E37" s="13" t="str">
        <f t="shared" si="3"/>
        <v>W036-MC2-CN2</v>
      </c>
      <c r="F37" s="14" t="s">
        <v>163</v>
      </c>
      <c r="G37" s="14" t="s">
        <v>125</v>
      </c>
      <c r="H37" s="14" t="s">
        <v>31</v>
      </c>
      <c r="I37" s="14" t="s">
        <v>47</v>
      </c>
      <c r="J37" s="15" t="s">
        <v>85</v>
      </c>
      <c r="K37" s="13"/>
      <c r="L37" s="16"/>
      <c r="M37" s="16"/>
    </row>
    <row r="38">
      <c r="A38" s="7">
        <f t="shared" si="1"/>
        <v>37</v>
      </c>
      <c r="B38" s="9" t="str">
        <f t="shared" si="2"/>
        <v>W037</v>
      </c>
      <c r="C38" s="14" t="s">
        <v>129</v>
      </c>
      <c r="D38" s="33" t="s">
        <v>162</v>
      </c>
      <c r="E38" s="13" t="str">
        <f t="shared" si="3"/>
        <v>W037-MC3-CN2</v>
      </c>
      <c r="F38" s="14" t="s">
        <v>163</v>
      </c>
      <c r="G38" s="14" t="s">
        <v>125</v>
      </c>
      <c r="H38" s="14" t="s">
        <v>31</v>
      </c>
      <c r="I38" s="14" t="s">
        <v>47</v>
      </c>
      <c r="J38" s="15" t="s">
        <v>85</v>
      </c>
      <c r="K38" s="13"/>
      <c r="L38" s="16"/>
      <c r="M38" s="16"/>
    </row>
    <row r="39">
      <c r="A39" s="7">
        <f t="shared" si="1"/>
        <v>38</v>
      </c>
      <c r="B39" s="9" t="str">
        <f t="shared" si="2"/>
        <v>W038</v>
      </c>
      <c r="C39" s="14" t="s">
        <v>131</v>
      </c>
      <c r="D39" s="14" t="s">
        <v>160</v>
      </c>
      <c r="E39" s="13" t="str">
        <f t="shared" si="3"/>
        <v>W038-MC4-CN1</v>
      </c>
      <c r="F39" s="14" t="s">
        <v>163</v>
      </c>
      <c r="G39" s="14" t="s">
        <v>125</v>
      </c>
      <c r="H39" s="14" t="s">
        <v>31</v>
      </c>
      <c r="I39" s="14" t="s">
        <v>47</v>
      </c>
      <c r="J39" s="15" t="s">
        <v>85</v>
      </c>
      <c r="K39" s="13"/>
      <c r="L39" s="16"/>
      <c r="M39" s="16"/>
    </row>
    <row r="40">
      <c r="A40" s="7">
        <f t="shared" si="1"/>
        <v>39</v>
      </c>
      <c r="B40" s="9" t="str">
        <f t="shared" si="2"/>
        <v>W039</v>
      </c>
      <c r="C40" s="14" t="s">
        <v>133</v>
      </c>
      <c r="D40" s="14" t="s">
        <v>160</v>
      </c>
      <c r="E40" s="13" t="str">
        <f t="shared" si="3"/>
        <v>W039-MC5-CN1</v>
      </c>
      <c r="F40" s="14" t="s">
        <v>163</v>
      </c>
      <c r="G40" s="14" t="s">
        <v>125</v>
      </c>
      <c r="H40" s="14" t="s">
        <v>31</v>
      </c>
      <c r="I40" s="14" t="s">
        <v>47</v>
      </c>
      <c r="J40" s="15" t="s">
        <v>85</v>
      </c>
      <c r="K40" s="13"/>
      <c r="L40" s="16"/>
      <c r="M40" s="16"/>
    </row>
    <row r="41">
      <c r="A41" s="7">
        <f t="shared" si="1"/>
        <v>40</v>
      </c>
      <c r="B41" s="9" t="str">
        <f t="shared" si="2"/>
        <v>W040</v>
      </c>
      <c r="C41" s="14" t="s">
        <v>135</v>
      </c>
      <c r="D41" s="14" t="s">
        <v>160</v>
      </c>
      <c r="E41" s="13" t="str">
        <f t="shared" si="3"/>
        <v>W040-MC6-CN1</v>
      </c>
      <c r="F41" s="14" t="s">
        <v>163</v>
      </c>
      <c r="G41" s="14" t="s">
        <v>125</v>
      </c>
      <c r="H41" s="14" t="s">
        <v>31</v>
      </c>
      <c r="I41" s="14" t="s">
        <v>47</v>
      </c>
      <c r="J41" s="15" t="s">
        <v>85</v>
      </c>
      <c r="K41" s="13"/>
      <c r="L41" s="16"/>
      <c r="M41" s="16"/>
    </row>
    <row r="42">
      <c r="A42" s="7">
        <f t="shared" si="1"/>
        <v>41</v>
      </c>
      <c r="B42" s="9" t="str">
        <f t="shared" si="2"/>
        <v>W041</v>
      </c>
      <c r="C42" s="12" t="s">
        <v>137</v>
      </c>
      <c r="D42" s="32" t="s">
        <v>162</v>
      </c>
      <c r="E42" s="13" t="str">
        <f t="shared" si="3"/>
        <v>W041-MC10-CN2</v>
      </c>
      <c r="F42" s="14" t="s">
        <v>163</v>
      </c>
      <c r="G42" s="14" t="s">
        <v>125</v>
      </c>
      <c r="H42" s="14" t="s">
        <v>31</v>
      </c>
      <c r="I42" s="14" t="s">
        <v>47</v>
      </c>
      <c r="J42" s="19" t="s">
        <v>119</v>
      </c>
      <c r="K42" s="13"/>
      <c r="L42" s="16"/>
      <c r="M42" s="16"/>
    </row>
    <row r="43">
      <c r="A43" s="7">
        <f t="shared" si="1"/>
        <v>42</v>
      </c>
      <c r="B43" s="9" t="str">
        <f t="shared" si="2"/>
        <v>W042</v>
      </c>
      <c r="C43" s="12" t="s">
        <v>139</v>
      </c>
      <c r="D43" s="32" t="s">
        <v>162</v>
      </c>
      <c r="E43" s="13" t="str">
        <f t="shared" si="3"/>
        <v>W042-MC11-CN2</v>
      </c>
      <c r="F43" s="14" t="s">
        <v>163</v>
      </c>
      <c r="G43" s="14" t="s">
        <v>125</v>
      </c>
      <c r="H43" s="14" t="s">
        <v>31</v>
      </c>
      <c r="I43" s="14" t="s">
        <v>47</v>
      </c>
      <c r="J43" s="19" t="s">
        <v>119</v>
      </c>
      <c r="K43" s="13"/>
      <c r="L43" s="16"/>
      <c r="M43" s="16"/>
    </row>
    <row r="44">
      <c r="A44" s="7">
        <f t="shared" si="1"/>
        <v>43</v>
      </c>
      <c r="B44" s="9" t="str">
        <f t="shared" si="2"/>
        <v>W043</v>
      </c>
      <c r="C44" s="12" t="s">
        <v>141</v>
      </c>
      <c r="D44" s="14" t="s">
        <v>164</v>
      </c>
      <c r="E44" s="13" t="str">
        <f t="shared" si="3"/>
        <v>W043-MC20-CN3</v>
      </c>
      <c r="F44" s="14" t="s">
        <v>163</v>
      </c>
      <c r="G44" s="14" t="s">
        <v>125</v>
      </c>
      <c r="H44" s="14" t="s">
        <v>31</v>
      </c>
      <c r="I44" s="14" t="s">
        <v>47</v>
      </c>
      <c r="J44" s="19" t="s">
        <v>105</v>
      </c>
      <c r="K44" s="13"/>
      <c r="L44" s="16"/>
      <c r="M44" s="16"/>
    </row>
    <row r="45">
      <c r="A45" s="7">
        <f t="shared" si="1"/>
        <v>44</v>
      </c>
      <c r="B45" s="9" t="str">
        <f t="shared" si="2"/>
        <v>W044</v>
      </c>
      <c r="C45" s="14" t="s">
        <v>143</v>
      </c>
      <c r="D45" s="14" t="s">
        <v>164</v>
      </c>
      <c r="E45" s="13" t="str">
        <f t="shared" si="3"/>
        <v>W044-MC21-CN3</v>
      </c>
      <c r="F45" s="14" t="s">
        <v>163</v>
      </c>
      <c r="G45" s="14" t="s">
        <v>125</v>
      </c>
      <c r="H45" s="14" t="s">
        <v>31</v>
      </c>
      <c r="I45" s="14" t="s">
        <v>47</v>
      </c>
      <c r="J45" s="19" t="s">
        <v>105</v>
      </c>
      <c r="K45" s="13"/>
      <c r="L45" s="16"/>
      <c r="M45" s="16"/>
    </row>
    <row r="46">
      <c r="A46" s="7">
        <f t="shared" si="1"/>
        <v>45</v>
      </c>
      <c r="B46" s="9" t="str">
        <f t="shared" si="2"/>
        <v>W045</v>
      </c>
      <c r="C46" s="14" t="s">
        <v>145</v>
      </c>
      <c r="D46" s="32" t="s">
        <v>162</v>
      </c>
      <c r="E46" s="13" t="str">
        <f t="shared" si="3"/>
        <v>W045-MC30-CN2</v>
      </c>
      <c r="F46" s="14" t="s">
        <v>163</v>
      </c>
      <c r="G46" s="14" t="s">
        <v>125</v>
      </c>
      <c r="H46" s="14" t="s">
        <v>31</v>
      </c>
      <c r="I46" s="14" t="s">
        <v>47</v>
      </c>
      <c r="J46" s="19" t="s">
        <v>112</v>
      </c>
      <c r="K46" s="13"/>
      <c r="L46" s="16"/>
      <c r="M46" s="16"/>
    </row>
    <row r="47">
      <c r="A47" s="7">
        <f t="shared" si="1"/>
        <v>46</v>
      </c>
      <c r="B47" s="9" t="str">
        <f t="shared" si="2"/>
        <v>W046</v>
      </c>
      <c r="C47" s="14" t="s">
        <v>147</v>
      </c>
      <c r="D47" s="32" t="s">
        <v>162</v>
      </c>
      <c r="E47" s="13" t="str">
        <f t="shared" si="3"/>
        <v>W046-MC31-CN2</v>
      </c>
      <c r="F47" s="14" t="s">
        <v>163</v>
      </c>
      <c r="G47" s="14" t="s">
        <v>125</v>
      </c>
      <c r="H47" s="14" t="s">
        <v>31</v>
      </c>
      <c r="I47" s="14" t="s">
        <v>47</v>
      </c>
      <c r="J47" s="19" t="s">
        <v>112</v>
      </c>
      <c r="K47" s="13"/>
      <c r="L47" s="16"/>
      <c r="M47" s="16"/>
    </row>
    <row r="48">
      <c r="A48" s="7">
        <f t="shared" si="1"/>
        <v>47</v>
      </c>
      <c r="B48" s="9" t="str">
        <f t="shared" si="2"/>
        <v>W047</v>
      </c>
      <c r="C48" s="14" t="s">
        <v>149</v>
      </c>
      <c r="D48" s="14" t="s">
        <v>164</v>
      </c>
      <c r="E48" s="13" t="str">
        <f t="shared" si="3"/>
        <v>W047-MC40-CN3</v>
      </c>
      <c r="F48" s="14" t="s">
        <v>163</v>
      </c>
      <c r="G48" s="14" t="s">
        <v>125</v>
      </c>
      <c r="H48" s="14" t="s">
        <v>31</v>
      </c>
      <c r="I48" s="14" t="s">
        <v>47</v>
      </c>
      <c r="J48" s="19" t="s">
        <v>99</v>
      </c>
      <c r="K48" s="13"/>
      <c r="L48" s="16"/>
      <c r="M48" s="16"/>
    </row>
    <row r="49">
      <c r="A49" s="7">
        <f t="shared" si="1"/>
        <v>48</v>
      </c>
      <c r="B49" s="9" t="str">
        <f t="shared" si="2"/>
        <v>W048</v>
      </c>
      <c r="C49" s="12" t="s">
        <v>151</v>
      </c>
      <c r="D49" s="14" t="s">
        <v>164</v>
      </c>
      <c r="E49" s="13" t="str">
        <f t="shared" si="3"/>
        <v>W048-MC41-CN3</v>
      </c>
      <c r="F49" s="14" t="s">
        <v>163</v>
      </c>
      <c r="G49" s="14" t="s">
        <v>125</v>
      </c>
      <c r="H49" s="14" t="s">
        <v>31</v>
      </c>
      <c r="I49" s="14" t="s">
        <v>47</v>
      </c>
      <c r="J49" s="19" t="s">
        <v>99</v>
      </c>
      <c r="K49" s="13"/>
      <c r="L49" s="16"/>
      <c r="M49" s="16"/>
    </row>
    <row r="50">
      <c r="A50" s="7">
        <f t="shared" si="1"/>
        <v>49</v>
      </c>
      <c r="B50" s="9" t="str">
        <f t="shared" si="2"/>
        <v>W049</v>
      </c>
      <c r="C50" s="14" t="s">
        <v>157</v>
      </c>
      <c r="D50" s="14" t="s">
        <v>159</v>
      </c>
      <c r="E50" s="13" t="str">
        <f t="shared" si="3"/>
        <v>W049-PDP1-RR1</v>
      </c>
      <c r="F50" s="14" t="s">
        <v>31</v>
      </c>
      <c r="G50" s="14" t="s">
        <v>125</v>
      </c>
      <c r="H50" s="14" t="s">
        <v>31</v>
      </c>
      <c r="I50" s="14" t="s">
        <v>33</v>
      </c>
      <c r="J50" s="19" t="s">
        <v>156</v>
      </c>
      <c r="K50" s="13"/>
      <c r="L50" s="16"/>
      <c r="M50" s="16"/>
    </row>
    <row r="51">
      <c r="A51" s="7">
        <f t="shared" si="1"/>
        <v>50</v>
      </c>
      <c r="B51" s="9" t="str">
        <f t="shared" si="2"/>
        <v>W050</v>
      </c>
      <c r="C51" s="14" t="s">
        <v>157</v>
      </c>
      <c r="D51" s="14" t="s">
        <v>161</v>
      </c>
      <c r="E51" s="13" t="str">
        <f t="shared" si="3"/>
        <v>W050-PDP1-PCM1</v>
      </c>
      <c r="F51" s="14" t="s">
        <v>31</v>
      </c>
      <c r="G51" s="14" t="s">
        <v>125</v>
      </c>
      <c r="H51" s="14" t="s">
        <v>31</v>
      </c>
      <c r="I51" s="14" t="s">
        <v>33</v>
      </c>
      <c r="J51" s="19" t="s">
        <v>156</v>
      </c>
      <c r="K51" s="13"/>
      <c r="L51" s="16"/>
      <c r="M51" s="16"/>
    </row>
    <row r="52">
      <c r="A52" s="7">
        <f t="shared" si="1"/>
        <v>51</v>
      </c>
      <c r="B52" s="9" t="str">
        <f t="shared" si="2"/>
        <v>W051</v>
      </c>
      <c r="C52" s="14" t="s">
        <v>157</v>
      </c>
      <c r="D52" s="14" t="s">
        <v>165</v>
      </c>
      <c r="E52" s="13" t="str">
        <f t="shared" si="3"/>
        <v>W051-PDP1-VRM1</v>
      </c>
      <c r="F52" s="14" t="s">
        <v>31</v>
      </c>
      <c r="G52" s="14" t="s">
        <v>125</v>
      </c>
      <c r="H52" s="14" t="s">
        <v>31</v>
      </c>
      <c r="I52" s="14" t="s">
        <v>33</v>
      </c>
      <c r="J52" s="19" t="s">
        <v>156</v>
      </c>
      <c r="K52" s="13"/>
      <c r="L52" s="16"/>
      <c r="M52" s="16"/>
    </row>
    <row r="53">
      <c r="A53" s="7">
        <f t="shared" si="1"/>
        <v>52</v>
      </c>
      <c r="B53" s="9" t="str">
        <f t="shared" si="2"/>
        <v>W052</v>
      </c>
      <c r="C53" s="14" t="s">
        <v>166</v>
      </c>
      <c r="D53" s="14" t="s">
        <v>167</v>
      </c>
      <c r="E53" s="13" t="str">
        <f t="shared" si="3"/>
        <v>W052-RR1/VRM1-Radio</v>
      </c>
      <c r="F53" s="14" t="s">
        <v>31</v>
      </c>
      <c r="G53" s="14" t="s">
        <v>168</v>
      </c>
      <c r="H53" s="14" t="s">
        <v>42</v>
      </c>
      <c r="I53" s="14" t="s">
        <v>169</v>
      </c>
      <c r="J53" s="19" t="s">
        <v>156</v>
      </c>
      <c r="K53" s="13"/>
      <c r="L53" s="16"/>
      <c r="M53" s="16"/>
    </row>
    <row r="54">
      <c r="A54" s="7">
        <f t="shared" si="1"/>
        <v>53</v>
      </c>
      <c r="B54" s="9" t="str">
        <f t="shared" si="2"/>
        <v>W053</v>
      </c>
      <c r="C54" s="14" t="s">
        <v>159</v>
      </c>
      <c r="D54" s="14" t="s">
        <v>170</v>
      </c>
      <c r="E54" s="13" t="str">
        <f t="shared" si="3"/>
        <v>W053-RR1-RSL</v>
      </c>
      <c r="F54" s="14" t="s">
        <v>171</v>
      </c>
      <c r="G54" s="14" t="s">
        <v>125</v>
      </c>
      <c r="H54" s="14" t="s">
        <v>158</v>
      </c>
      <c r="I54" s="14" t="s">
        <v>33</v>
      </c>
      <c r="J54" s="19" t="s">
        <v>156</v>
      </c>
      <c r="K54" s="13"/>
      <c r="L54" s="16"/>
      <c r="M54" s="16"/>
    </row>
    <row r="55">
      <c r="A55" s="7">
        <f t="shared" si="1"/>
        <v>54</v>
      </c>
      <c r="B55" s="9" t="str">
        <f t="shared" si="2"/>
        <v>W054</v>
      </c>
      <c r="C55" s="34" t="s">
        <v>159</v>
      </c>
      <c r="D55" s="34" t="s">
        <v>172</v>
      </c>
      <c r="E55" s="35" t="str">
        <f t="shared" si="3"/>
        <v>W054-RR1-ENC1</v>
      </c>
      <c r="F55" s="34" t="s">
        <v>171</v>
      </c>
      <c r="G55" s="34" t="s">
        <v>125</v>
      </c>
      <c r="H55" s="34" t="s">
        <v>50</v>
      </c>
      <c r="I55" s="34" t="s">
        <v>47</v>
      </c>
      <c r="J55" s="36" t="s">
        <v>173</v>
      </c>
      <c r="K55" s="37"/>
      <c r="L55" s="38"/>
      <c r="M55" s="38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7">
        <f t="shared" si="1"/>
        <v>55</v>
      </c>
      <c r="B56" s="9" t="str">
        <f t="shared" si="2"/>
        <v>W055</v>
      </c>
      <c r="C56" s="19" t="s">
        <v>159</v>
      </c>
      <c r="D56" s="19" t="s">
        <v>174</v>
      </c>
      <c r="E56" s="37" t="str">
        <f t="shared" si="3"/>
        <v>W055-RR1-ENC10</v>
      </c>
      <c r="F56" s="19" t="s">
        <v>171</v>
      </c>
      <c r="G56" s="36" t="s">
        <v>125</v>
      </c>
      <c r="H56" s="19" t="s">
        <v>50</v>
      </c>
      <c r="I56" s="19" t="s">
        <v>47</v>
      </c>
      <c r="J56" s="19" t="s">
        <v>119</v>
      </c>
      <c r="K56" s="37"/>
      <c r="L56" s="38"/>
      <c r="M56" s="38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7">
        <f t="shared" si="1"/>
        <v>56</v>
      </c>
      <c r="B57" s="9" t="str">
        <f t="shared" si="2"/>
        <v>W056</v>
      </c>
      <c r="C57" s="19" t="s">
        <v>141</v>
      </c>
      <c r="D57" s="19" t="s">
        <v>175</v>
      </c>
      <c r="E57" s="37" t="str">
        <f t="shared" si="3"/>
        <v>W056-MC20-ENC20</v>
      </c>
      <c r="F57" s="19" t="s">
        <v>50</v>
      </c>
      <c r="G57" s="19" t="s">
        <v>176</v>
      </c>
      <c r="H57" s="19" t="s">
        <v>177</v>
      </c>
      <c r="I57" s="19" t="s">
        <v>47</v>
      </c>
      <c r="J57" s="19" t="s">
        <v>178</v>
      </c>
      <c r="K57" s="37"/>
      <c r="L57" s="38"/>
      <c r="M57" s="38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7">
        <f t="shared" si="1"/>
        <v>57</v>
      </c>
      <c r="B58" s="9" t="str">
        <f t="shared" si="2"/>
        <v>W057</v>
      </c>
      <c r="C58" s="14" t="s">
        <v>159</v>
      </c>
      <c r="D58" s="14" t="s">
        <v>179</v>
      </c>
      <c r="E58" s="13" t="str">
        <f t="shared" si="3"/>
        <v>W057-RR1-ENC30</v>
      </c>
      <c r="F58" s="14" t="s">
        <v>171</v>
      </c>
      <c r="G58" s="14" t="s">
        <v>125</v>
      </c>
      <c r="H58" s="14" t="s">
        <v>163</v>
      </c>
      <c r="I58" s="14" t="s">
        <v>180</v>
      </c>
      <c r="J58" s="19" t="s">
        <v>112</v>
      </c>
      <c r="K58" s="13"/>
      <c r="L58" s="16"/>
      <c r="M58" s="16"/>
    </row>
    <row r="59">
      <c r="A59" s="7">
        <f t="shared" si="1"/>
        <v>58</v>
      </c>
      <c r="B59" s="9" t="str">
        <f t="shared" si="2"/>
        <v>W058</v>
      </c>
      <c r="C59" s="14" t="s">
        <v>159</v>
      </c>
      <c r="D59" s="14" t="s">
        <v>181</v>
      </c>
      <c r="E59" s="13" t="str">
        <f t="shared" si="3"/>
        <v>W058-RR1-ENC40</v>
      </c>
      <c r="F59" s="14" t="s">
        <v>171</v>
      </c>
      <c r="G59" s="14" t="s">
        <v>125</v>
      </c>
      <c r="H59" s="14" t="s">
        <v>163</v>
      </c>
      <c r="I59" s="14" t="s">
        <v>47</v>
      </c>
      <c r="J59" s="19" t="s">
        <v>99</v>
      </c>
      <c r="K59" s="13"/>
      <c r="L59" s="16"/>
      <c r="M59" s="16"/>
    </row>
    <row r="60">
      <c r="A60" s="7">
        <f t="shared" si="1"/>
        <v>59</v>
      </c>
      <c r="B60" s="9" t="str">
        <f t="shared" si="2"/>
        <v>W059</v>
      </c>
      <c r="C60" s="14" t="s">
        <v>161</v>
      </c>
      <c r="D60" s="14" t="s">
        <v>182</v>
      </c>
      <c r="E60" s="13" t="str">
        <f t="shared" si="3"/>
        <v>W059-PCM1-SOL1A</v>
      </c>
      <c r="F60" s="14" t="s">
        <v>31</v>
      </c>
      <c r="G60" s="14" t="s">
        <v>183</v>
      </c>
      <c r="H60" s="14" t="s">
        <v>184</v>
      </c>
      <c r="I60" s="14" t="s">
        <v>47</v>
      </c>
      <c r="J60" s="19" t="s">
        <v>173</v>
      </c>
      <c r="K60" s="13"/>
      <c r="L60" s="16"/>
      <c r="M60" s="16"/>
    </row>
    <row r="61">
      <c r="A61" s="7">
        <f t="shared" si="1"/>
        <v>60</v>
      </c>
      <c r="B61" s="40" t="str">
        <f t="shared" si="2"/>
        <v>W060</v>
      </c>
      <c r="C61" s="30" t="s">
        <v>161</v>
      </c>
      <c r="D61" s="12" t="s">
        <v>185</v>
      </c>
      <c r="E61" s="24" t="str">
        <f t="shared" si="3"/>
        <v>W060-PCM1-SOL1B</v>
      </c>
      <c r="F61" s="30" t="s">
        <v>31</v>
      </c>
      <c r="G61" s="30" t="s">
        <v>183</v>
      </c>
      <c r="H61" s="30" t="s">
        <v>184</v>
      </c>
      <c r="I61" s="30" t="s">
        <v>47</v>
      </c>
      <c r="J61" s="41" t="s">
        <v>173</v>
      </c>
      <c r="K61" s="24"/>
      <c r="L61" s="25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7">
        <f t="shared" si="1"/>
        <v>61</v>
      </c>
      <c r="B62" s="9" t="str">
        <f t="shared" si="2"/>
        <v>W061</v>
      </c>
      <c r="C62" s="14" t="s">
        <v>161</v>
      </c>
      <c r="D62" s="14" t="s">
        <v>186</v>
      </c>
      <c r="E62" s="13" t="str">
        <f t="shared" si="3"/>
        <v>W061-PCM1-SOL30A</v>
      </c>
      <c r="F62" s="14" t="s">
        <v>31</v>
      </c>
      <c r="G62" s="14" t="s">
        <v>111</v>
      </c>
      <c r="H62" s="14" t="s">
        <v>184</v>
      </c>
      <c r="I62" s="14" t="s">
        <v>47</v>
      </c>
      <c r="J62" s="19" t="s">
        <v>112</v>
      </c>
      <c r="K62" s="19" t="s">
        <v>113</v>
      </c>
      <c r="L62" s="16"/>
      <c r="M62" s="16"/>
    </row>
    <row r="63">
      <c r="A63" s="7">
        <f t="shared" si="1"/>
        <v>62</v>
      </c>
      <c r="B63" s="40" t="str">
        <f t="shared" si="2"/>
        <v>W062</v>
      </c>
      <c r="C63" s="30" t="s">
        <v>161</v>
      </c>
      <c r="D63" s="12" t="s">
        <v>187</v>
      </c>
      <c r="E63" s="24" t="str">
        <f t="shared" si="3"/>
        <v>W062-PCM1-SOL30B</v>
      </c>
      <c r="F63" s="30" t="s">
        <v>31</v>
      </c>
      <c r="G63" s="30" t="s">
        <v>111</v>
      </c>
      <c r="H63" s="30" t="s">
        <v>184</v>
      </c>
      <c r="I63" s="30" t="s">
        <v>47</v>
      </c>
      <c r="J63" s="41" t="s">
        <v>112</v>
      </c>
      <c r="K63" s="19" t="s">
        <v>113</v>
      </c>
      <c r="L63" s="25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7">
        <f t="shared" si="1"/>
        <v>63</v>
      </c>
      <c r="B64" s="9" t="str">
        <f t="shared" si="2"/>
        <v>W063</v>
      </c>
      <c r="C64" s="14" t="s">
        <v>161</v>
      </c>
      <c r="D64" s="14" t="s">
        <v>188</v>
      </c>
      <c r="E64" s="13" t="str">
        <f t="shared" si="3"/>
        <v>W063-PCM1-SOL31A</v>
      </c>
      <c r="F64" s="14" t="s">
        <v>31</v>
      </c>
      <c r="G64" s="14" t="s">
        <v>111</v>
      </c>
      <c r="H64" s="14" t="s">
        <v>184</v>
      </c>
      <c r="I64" s="14" t="s">
        <v>47</v>
      </c>
      <c r="J64" s="19" t="s">
        <v>112</v>
      </c>
      <c r="K64" s="19" t="s">
        <v>113</v>
      </c>
      <c r="L64" s="16"/>
      <c r="M64" s="16"/>
    </row>
    <row r="65">
      <c r="A65" s="7">
        <f t="shared" si="1"/>
        <v>64</v>
      </c>
      <c r="B65" s="40" t="str">
        <f t="shared" si="2"/>
        <v>W064</v>
      </c>
      <c r="C65" s="30" t="s">
        <v>161</v>
      </c>
      <c r="D65" s="12" t="s">
        <v>189</v>
      </c>
      <c r="E65" s="24" t="str">
        <f t="shared" si="3"/>
        <v>W064-PCM1-SOL31B</v>
      </c>
      <c r="F65" s="30" t="s">
        <v>31</v>
      </c>
      <c r="G65" s="30" t="s">
        <v>111</v>
      </c>
      <c r="H65" s="30" t="s">
        <v>184</v>
      </c>
      <c r="I65" s="30" t="s">
        <v>47</v>
      </c>
      <c r="J65" s="41" t="s">
        <v>112</v>
      </c>
      <c r="K65" s="19" t="s">
        <v>113</v>
      </c>
      <c r="L65" s="25"/>
      <c r="M65" s="2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7">
        <f t="shared" si="1"/>
        <v>65</v>
      </c>
      <c r="B66" s="9" t="str">
        <f t="shared" si="2"/>
        <v>W065</v>
      </c>
      <c r="C66" s="14" t="s">
        <v>161</v>
      </c>
      <c r="D66" s="14" t="s">
        <v>190</v>
      </c>
      <c r="E66" s="13" t="str">
        <f t="shared" si="3"/>
        <v>W065-PCM1-CMP1</v>
      </c>
      <c r="F66" s="14" t="s">
        <v>31</v>
      </c>
      <c r="G66" s="14" t="s">
        <v>183</v>
      </c>
      <c r="H66" s="14" t="s">
        <v>31</v>
      </c>
      <c r="I66" s="14" t="s">
        <v>191</v>
      </c>
      <c r="J66" s="19" t="s">
        <v>156</v>
      </c>
      <c r="K66" s="13"/>
      <c r="L66" s="16"/>
      <c r="M66" s="16"/>
    </row>
    <row r="67">
      <c r="A67" s="7">
        <f t="shared" si="1"/>
        <v>66</v>
      </c>
      <c r="B67" s="9" t="str">
        <f t="shared" si="2"/>
        <v>W066</v>
      </c>
      <c r="C67" s="14" t="s">
        <v>161</v>
      </c>
      <c r="D67" s="14" t="s">
        <v>192</v>
      </c>
      <c r="E67" s="13" t="str">
        <f t="shared" si="3"/>
        <v>W066-PCM1-PSW1</v>
      </c>
      <c r="F67" s="14" t="s">
        <v>31</v>
      </c>
      <c r="G67" s="14" t="s">
        <v>125</v>
      </c>
      <c r="H67" s="14" t="s">
        <v>25</v>
      </c>
      <c r="I67" s="14" t="s">
        <v>47</v>
      </c>
      <c r="J67" s="19" t="s">
        <v>156</v>
      </c>
      <c r="K67" s="13"/>
      <c r="L67" s="16"/>
      <c r="M67" s="16"/>
    </row>
    <row r="68">
      <c r="A68" s="7">
        <f t="shared" si="1"/>
        <v>67</v>
      </c>
      <c r="B68" s="9" t="str">
        <f t="shared" si="2"/>
        <v>W067</v>
      </c>
      <c r="C68" s="14" t="s">
        <v>193</v>
      </c>
      <c r="D68" s="14" t="s">
        <v>159</v>
      </c>
      <c r="E68" s="13" t="str">
        <f t="shared" si="3"/>
        <v>W067-LMT10-RR1</v>
      </c>
      <c r="F68" s="14" t="s">
        <v>194</v>
      </c>
      <c r="G68" s="14" t="s">
        <v>125</v>
      </c>
      <c r="H68" s="14" t="s">
        <v>195</v>
      </c>
      <c r="I68" s="14" t="s">
        <v>47</v>
      </c>
      <c r="J68" s="19" t="s">
        <v>119</v>
      </c>
      <c r="K68" s="19" t="s">
        <v>106</v>
      </c>
      <c r="L68" s="16"/>
      <c r="M68" s="16"/>
    </row>
    <row r="69">
      <c r="A69" s="7">
        <f t="shared" si="1"/>
        <v>68</v>
      </c>
      <c r="B69" s="9" t="str">
        <f t="shared" si="2"/>
        <v>W068</v>
      </c>
      <c r="C69" s="14" t="s">
        <v>196</v>
      </c>
      <c r="D69" s="14" t="s">
        <v>159</v>
      </c>
      <c r="E69" s="13" t="str">
        <f t="shared" si="3"/>
        <v>W068-LMT11-RR1</v>
      </c>
      <c r="F69" s="14" t="s">
        <v>194</v>
      </c>
      <c r="G69" s="14" t="s">
        <v>125</v>
      </c>
      <c r="H69" s="14" t="s">
        <v>195</v>
      </c>
      <c r="I69" s="14" t="s">
        <v>47</v>
      </c>
      <c r="J69" s="19" t="s">
        <v>119</v>
      </c>
      <c r="K69" s="19" t="s">
        <v>106</v>
      </c>
      <c r="L69" s="16"/>
      <c r="M69" s="16"/>
    </row>
    <row r="70">
      <c r="A70" s="7">
        <f t="shared" si="1"/>
        <v>69</v>
      </c>
      <c r="B70" s="9" t="str">
        <f t="shared" si="2"/>
        <v>W069</v>
      </c>
      <c r="C70" s="14" t="s">
        <v>197</v>
      </c>
      <c r="D70" s="14" t="s">
        <v>141</v>
      </c>
      <c r="E70" s="13" t="str">
        <f t="shared" si="3"/>
        <v>W069-LMT20-MC20</v>
      </c>
      <c r="F70" s="14" t="s">
        <v>194</v>
      </c>
      <c r="G70" s="14" t="s">
        <v>176</v>
      </c>
      <c r="H70" s="14" t="s">
        <v>50</v>
      </c>
      <c r="I70" s="14" t="s">
        <v>47</v>
      </c>
      <c r="J70" s="15" t="s">
        <v>198</v>
      </c>
      <c r="K70" s="13"/>
      <c r="L70" s="16"/>
      <c r="M70" s="16"/>
    </row>
    <row r="71">
      <c r="A71" s="7">
        <f t="shared" si="1"/>
        <v>70</v>
      </c>
      <c r="B71" s="9" t="str">
        <f t="shared" si="2"/>
        <v>W070</v>
      </c>
      <c r="C71" s="34" t="s">
        <v>199</v>
      </c>
      <c r="D71" s="34" t="s">
        <v>159</v>
      </c>
      <c r="E71" s="35" t="str">
        <f t="shared" si="3"/>
        <v>W070-LMT21-RR1</v>
      </c>
      <c r="F71" s="34" t="s">
        <v>194</v>
      </c>
      <c r="G71" s="42" t="s">
        <v>200</v>
      </c>
      <c r="H71" s="34" t="s">
        <v>195</v>
      </c>
      <c r="I71" s="34" t="s">
        <v>47</v>
      </c>
      <c r="J71" s="43" t="s">
        <v>105</v>
      </c>
      <c r="K71" s="13"/>
      <c r="L71" s="16"/>
      <c r="M71" s="16"/>
    </row>
    <row r="72">
      <c r="A72" s="7">
        <f t="shared" si="1"/>
        <v>71</v>
      </c>
      <c r="B72" s="9" t="str">
        <f t="shared" si="2"/>
        <v>W071</v>
      </c>
      <c r="C72" s="44" t="s">
        <v>201</v>
      </c>
      <c r="D72" s="14" t="s">
        <v>159</v>
      </c>
      <c r="E72" s="13" t="str">
        <f t="shared" si="3"/>
        <v>W071-CAM1-RR1</v>
      </c>
      <c r="F72" s="14" t="s">
        <v>202</v>
      </c>
      <c r="G72" s="14" t="s">
        <v>203</v>
      </c>
      <c r="H72" s="14" t="s">
        <v>204</v>
      </c>
      <c r="I72" s="14" t="s">
        <v>18</v>
      </c>
      <c r="J72" s="19" t="s">
        <v>205</v>
      </c>
      <c r="K72" s="14"/>
      <c r="L72" s="16"/>
      <c r="M72" s="16"/>
    </row>
    <row r="73">
      <c r="A73" s="7">
        <f t="shared" si="1"/>
        <v>72</v>
      </c>
      <c r="B73" s="9" t="str">
        <f t="shared" si="2"/>
        <v>W072</v>
      </c>
      <c r="C73" s="45" t="s">
        <v>206</v>
      </c>
      <c r="D73" s="14" t="s">
        <v>207</v>
      </c>
      <c r="E73" s="13" t="str">
        <f t="shared" si="3"/>
        <v>W072-CAM3-Pi1</v>
      </c>
      <c r="F73" s="14" t="s">
        <v>202</v>
      </c>
      <c r="G73" s="14" t="s">
        <v>203</v>
      </c>
      <c r="H73" s="14" t="s">
        <v>204</v>
      </c>
      <c r="I73" s="14" t="s">
        <v>18</v>
      </c>
      <c r="J73" s="19" t="s">
        <v>208</v>
      </c>
      <c r="K73" s="14"/>
      <c r="L73" s="16"/>
      <c r="M73" s="16"/>
    </row>
    <row r="74">
      <c r="A74" s="7">
        <f t="shared" si="1"/>
        <v>73</v>
      </c>
      <c r="B74" s="9" t="str">
        <f t="shared" si="2"/>
        <v>W073</v>
      </c>
      <c r="C74" s="44" t="s">
        <v>207</v>
      </c>
      <c r="D74" s="14" t="s">
        <v>209</v>
      </c>
      <c r="E74" s="13" t="str">
        <f t="shared" si="3"/>
        <v>W073-Pi1-RT1</v>
      </c>
      <c r="F74" s="14" t="s">
        <v>42</v>
      </c>
      <c r="G74" s="14" t="s">
        <v>125</v>
      </c>
      <c r="H74" s="14" t="s">
        <v>210</v>
      </c>
      <c r="I74" s="14" t="s">
        <v>18</v>
      </c>
      <c r="J74" s="19" t="s">
        <v>208</v>
      </c>
      <c r="K74" s="13"/>
      <c r="L74" s="16"/>
      <c r="M74" s="16"/>
    </row>
    <row r="75">
      <c r="A75" s="7">
        <f t="shared" si="1"/>
        <v>74</v>
      </c>
      <c r="B75" s="9" t="str">
        <f t="shared" si="2"/>
        <v>W074</v>
      </c>
      <c r="C75" s="14" t="s">
        <v>211</v>
      </c>
      <c r="D75" s="14" t="s">
        <v>207</v>
      </c>
      <c r="E75" s="13" t="str">
        <f t="shared" si="3"/>
        <v>W074-VRM-Pi1</v>
      </c>
      <c r="F75" s="14" t="s">
        <v>31</v>
      </c>
      <c r="G75" s="14" t="s">
        <v>125</v>
      </c>
      <c r="H75" s="14" t="s">
        <v>195</v>
      </c>
      <c r="I75" s="14" t="s">
        <v>33</v>
      </c>
      <c r="J75" s="19" t="s">
        <v>208</v>
      </c>
      <c r="K75" s="13"/>
      <c r="L75" s="16"/>
      <c r="M75" s="16"/>
    </row>
    <row r="76">
      <c r="A76" s="7">
        <f t="shared" si="1"/>
        <v>75</v>
      </c>
      <c r="B76" s="9" t="str">
        <f t="shared" si="2"/>
        <v>W075</v>
      </c>
      <c r="C76" s="14" t="s">
        <v>212</v>
      </c>
      <c r="D76" s="14" t="s">
        <v>159</v>
      </c>
      <c r="E76" s="13" t="str">
        <f t="shared" si="3"/>
        <v>W075-CAM2-RR1</v>
      </c>
      <c r="F76" s="14" t="s">
        <v>202</v>
      </c>
      <c r="G76" s="46" t="s">
        <v>203</v>
      </c>
      <c r="H76" s="14" t="s">
        <v>204</v>
      </c>
      <c r="I76" s="14" t="s">
        <v>18</v>
      </c>
      <c r="J76" s="19" t="s">
        <v>205</v>
      </c>
      <c r="K76" s="13"/>
      <c r="L76" s="16"/>
      <c r="M76" s="16"/>
    </row>
    <row r="77">
      <c r="A77" s="7">
        <f t="shared" si="1"/>
        <v>76</v>
      </c>
      <c r="B77" s="9" t="str">
        <f t="shared" si="2"/>
        <v>W076</v>
      </c>
      <c r="C77" s="14" t="s">
        <v>211</v>
      </c>
      <c r="D77" s="14" t="s">
        <v>213</v>
      </c>
      <c r="E77" s="13" t="str">
        <f t="shared" si="3"/>
        <v>W076-VRM-LED Strip</v>
      </c>
      <c r="F77" s="14" t="s">
        <v>31</v>
      </c>
      <c r="G77" s="14" t="s">
        <v>125</v>
      </c>
      <c r="H77" s="14" t="s">
        <v>214</v>
      </c>
      <c r="I77" s="14" t="s">
        <v>33</v>
      </c>
      <c r="J77" s="19" t="s">
        <v>208</v>
      </c>
      <c r="K77" s="13"/>
      <c r="L77" s="16"/>
      <c r="M77" s="16"/>
    </row>
    <row r="78">
      <c r="A78" s="7">
        <f t="shared" si="1"/>
        <v>77</v>
      </c>
      <c r="B78" s="9" t="str">
        <f t="shared" si="2"/>
        <v>W077</v>
      </c>
      <c r="C78" s="14" t="s">
        <v>211</v>
      </c>
      <c r="D78" s="14" t="s">
        <v>213</v>
      </c>
      <c r="E78" s="13" t="str">
        <f t="shared" si="3"/>
        <v>W077-VRM-LED Strip</v>
      </c>
      <c r="F78" s="14" t="s">
        <v>31</v>
      </c>
      <c r="G78" s="14" t="s">
        <v>125</v>
      </c>
      <c r="H78" s="14" t="s">
        <v>214</v>
      </c>
      <c r="I78" s="14" t="s">
        <v>33</v>
      </c>
      <c r="J78" s="19" t="s">
        <v>208</v>
      </c>
      <c r="K78" s="13"/>
      <c r="L78" s="16"/>
      <c r="M78" s="16"/>
    </row>
    <row r="79">
      <c r="A79" s="7">
        <f t="shared" si="1"/>
        <v>78</v>
      </c>
      <c r="B79" s="9" t="str">
        <f t="shared" si="2"/>
        <v>W078</v>
      </c>
      <c r="C79" s="14" t="s">
        <v>215</v>
      </c>
      <c r="D79" s="14" t="s">
        <v>159</v>
      </c>
      <c r="E79" s="13" t="str">
        <f t="shared" si="3"/>
        <v>W078-BMP30-RR1</v>
      </c>
      <c r="F79" s="14" t="s">
        <v>216</v>
      </c>
      <c r="G79" s="14" t="s">
        <v>125</v>
      </c>
      <c r="H79" s="14" t="s">
        <v>159</v>
      </c>
      <c r="I79" s="14" t="s">
        <v>33</v>
      </c>
      <c r="J79" s="19" t="s">
        <v>112</v>
      </c>
      <c r="K79" s="13"/>
      <c r="L79" s="16"/>
      <c r="M79" s="16"/>
    </row>
    <row r="80">
      <c r="A80" s="7">
        <f t="shared" si="1"/>
        <v>79</v>
      </c>
      <c r="B80" s="9" t="str">
        <f t="shared" si="2"/>
        <v>W079</v>
      </c>
      <c r="C80" s="14" t="s">
        <v>160</v>
      </c>
      <c r="D80" s="14" t="s">
        <v>162</v>
      </c>
      <c r="E80" s="13" t="str">
        <f t="shared" si="3"/>
        <v>W079-CN1-CN2</v>
      </c>
      <c r="F80" s="14" t="s">
        <v>31</v>
      </c>
      <c r="G80" s="14" t="s">
        <v>125</v>
      </c>
      <c r="H80" s="14" t="s">
        <v>31</v>
      </c>
      <c r="I80" s="14" t="s">
        <v>47</v>
      </c>
      <c r="J80" s="19" t="s">
        <v>217</v>
      </c>
      <c r="K80" s="13"/>
      <c r="L80" s="16"/>
      <c r="M80" s="16"/>
    </row>
    <row r="81">
      <c r="A81" s="7">
        <f t="shared" si="1"/>
        <v>80</v>
      </c>
      <c r="B81" s="9" t="str">
        <f t="shared" si="2"/>
        <v>W080</v>
      </c>
      <c r="C81" s="14" t="s">
        <v>162</v>
      </c>
      <c r="D81" s="14" t="s">
        <v>164</v>
      </c>
      <c r="E81" s="13" t="str">
        <f t="shared" si="3"/>
        <v>W080-CN2-CN3</v>
      </c>
      <c r="F81" s="14" t="s">
        <v>31</v>
      </c>
      <c r="G81" s="14" t="s">
        <v>125</v>
      </c>
      <c r="H81" s="14" t="s">
        <v>31</v>
      </c>
      <c r="I81" s="14" t="s">
        <v>47</v>
      </c>
      <c r="J81" s="19" t="s">
        <v>217</v>
      </c>
      <c r="K81" s="13"/>
      <c r="L81" s="16"/>
      <c r="M81" s="16"/>
    </row>
    <row r="82">
      <c r="A82" s="7">
        <f t="shared" si="1"/>
        <v>81</v>
      </c>
      <c r="B82" s="47"/>
      <c r="J82" s="48"/>
    </row>
    <row r="83">
      <c r="A83" s="7">
        <f t="shared" si="1"/>
        <v>82</v>
      </c>
      <c r="B83" s="47"/>
      <c r="J83" s="48"/>
    </row>
    <row r="84">
      <c r="A84" s="7">
        <f t="shared" si="1"/>
        <v>83</v>
      </c>
      <c r="B84" s="47"/>
      <c r="J84" s="48"/>
    </row>
    <row r="85">
      <c r="A85" s="7">
        <f t="shared" si="1"/>
        <v>84</v>
      </c>
      <c r="B85" s="47"/>
      <c r="J85" s="48"/>
    </row>
    <row r="86">
      <c r="A86" s="7">
        <f t="shared" si="1"/>
        <v>85</v>
      </c>
      <c r="B86" s="47"/>
      <c r="J86" s="48"/>
    </row>
    <row r="87">
      <c r="A87" s="7">
        <f t="shared" si="1"/>
        <v>86</v>
      </c>
      <c r="B87" s="47"/>
      <c r="J87" s="48"/>
    </row>
    <row r="88">
      <c r="A88" s="7">
        <f t="shared" si="1"/>
        <v>87</v>
      </c>
      <c r="B88" s="47"/>
      <c r="J88" s="48"/>
    </row>
    <row r="89">
      <c r="A89" s="7">
        <f t="shared" si="1"/>
        <v>88</v>
      </c>
      <c r="B89" s="47"/>
      <c r="J89" s="48"/>
    </row>
    <row r="90">
      <c r="A90" s="7">
        <f t="shared" si="1"/>
        <v>89</v>
      </c>
      <c r="B90" s="47"/>
      <c r="J90" s="48"/>
    </row>
    <row r="91">
      <c r="A91" s="7">
        <f t="shared" si="1"/>
        <v>90</v>
      </c>
      <c r="B91" s="47"/>
      <c r="J91" s="48"/>
    </row>
    <row r="92">
      <c r="A92" s="7">
        <f t="shared" si="1"/>
        <v>91</v>
      </c>
      <c r="B92" s="47"/>
      <c r="J92" s="48"/>
    </row>
    <row r="93">
      <c r="A93" s="7">
        <f t="shared" si="1"/>
        <v>92</v>
      </c>
      <c r="B93" s="47"/>
      <c r="J93" s="48"/>
    </row>
    <row r="94">
      <c r="A94" s="7">
        <f t="shared" si="1"/>
        <v>93</v>
      </c>
      <c r="B94" s="47"/>
      <c r="J94" s="48"/>
    </row>
    <row r="95">
      <c r="A95" s="7">
        <f t="shared" si="1"/>
        <v>94</v>
      </c>
      <c r="B95" s="47"/>
      <c r="J95" s="48"/>
    </row>
    <row r="96">
      <c r="A96" s="7">
        <f t="shared" si="1"/>
        <v>95</v>
      </c>
      <c r="B96" s="47"/>
      <c r="J96" s="48"/>
    </row>
    <row r="97">
      <c r="A97" s="7">
        <f t="shared" si="1"/>
        <v>96</v>
      </c>
      <c r="B97" s="47"/>
      <c r="J97" s="48"/>
    </row>
    <row r="98">
      <c r="A98" s="7">
        <f t="shared" si="1"/>
        <v>97</v>
      </c>
      <c r="B98" s="47"/>
      <c r="J98" s="48"/>
    </row>
    <row r="99">
      <c r="A99" s="7">
        <f t="shared" si="1"/>
        <v>98</v>
      </c>
      <c r="B99" s="47"/>
      <c r="J99" s="48"/>
    </row>
    <row r="100">
      <c r="A100" s="7">
        <f t="shared" si="1"/>
        <v>99</v>
      </c>
      <c r="B100" s="47"/>
      <c r="J100" s="48"/>
    </row>
    <row r="101">
      <c r="A101" s="7">
        <f t="shared" si="1"/>
        <v>100</v>
      </c>
      <c r="B101" s="47"/>
      <c r="J101" s="48"/>
    </row>
    <row r="102">
      <c r="A102" s="7">
        <f t="shared" si="1"/>
        <v>101</v>
      </c>
      <c r="B102" s="47"/>
      <c r="J102" s="48"/>
    </row>
    <row r="103">
      <c r="A103" s="7">
        <f t="shared" si="1"/>
        <v>102</v>
      </c>
      <c r="B103" s="47"/>
      <c r="J103" s="48"/>
    </row>
    <row r="104">
      <c r="A104" s="7">
        <f t="shared" si="1"/>
        <v>103</v>
      </c>
      <c r="B104" s="47"/>
      <c r="J104" s="48"/>
    </row>
    <row r="105">
      <c r="A105" s="7">
        <f t="shared" si="1"/>
        <v>104</v>
      </c>
      <c r="B105" s="47"/>
      <c r="J105" s="48"/>
    </row>
    <row r="106">
      <c r="A106" s="7">
        <f t="shared" si="1"/>
        <v>105</v>
      </c>
      <c r="B106" s="47"/>
      <c r="J106" s="48"/>
    </row>
    <row r="107">
      <c r="A107" s="7">
        <f t="shared" si="1"/>
        <v>106</v>
      </c>
      <c r="B107" s="47"/>
      <c r="J107" s="48"/>
    </row>
    <row r="108">
      <c r="A108" s="7">
        <f t="shared" si="1"/>
        <v>107</v>
      </c>
      <c r="B108" s="47"/>
      <c r="J108" s="48"/>
    </row>
    <row r="109">
      <c r="A109" s="49"/>
      <c r="B109" s="47"/>
      <c r="J109" s="48"/>
    </row>
    <row r="110">
      <c r="A110" s="49"/>
      <c r="B110" s="47"/>
      <c r="J110" s="48"/>
    </row>
    <row r="111">
      <c r="A111" s="49"/>
      <c r="B111" s="47"/>
      <c r="J111" s="48"/>
    </row>
    <row r="112">
      <c r="A112" s="49"/>
      <c r="B112" s="47"/>
      <c r="J112" s="48"/>
    </row>
    <row r="113">
      <c r="A113" s="49"/>
      <c r="B113" s="47"/>
      <c r="J113" s="48"/>
    </row>
    <row r="114">
      <c r="A114" s="49"/>
      <c r="B114" s="47"/>
      <c r="J114" s="48"/>
    </row>
    <row r="115">
      <c r="A115" s="49"/>
      <c r="B115" s="47"/>
      <c r="J115" s="48"/>
    </row>
    <row r="116">
      <c r="A116" s="49"/>
      <c r="B116" s="47"/>
      <c r="J116" s="48"/>
    </row>
    <row r="117">
      <c r="A117" s="49"/>
      <c r="B117" s="47"/>
      <c r="J117" s="48"/>
    </row>
    <row r="118">
      <c r="A118" s="49"/>
      <c r="B118" s="47"/>
      <c r="J118" s="48"/>
    </row>
    <row r="119">
      <c r="A119" s="49"/>
      <c r="B119" s="47"/>
      <c r="J119" s="48"/>
    </row>
    <row r="120">
      <c r="A120" s="49"/>
      <c r="B120" s="47"/>
      <c r="J120" s="48"/>
    </row>
    <row r="121">
      <c r="A121" s="49"/>
      <c r="B121" s="47"/>
      <c r="J121" s="48"/>
    </row>
    <row r="122">
      <c r="A122" s="49"/>
      <c r="B122" s="47"/>
      <c r="J122" s="48"/>
    </row>
    <row r="123">
      <c r="A123" s="49"/>
      <c r="B123" s="47"/>
      <c r="J123" s="48"/>
    </row>
    <row r="124">
      <c r="A124" s="49"/>
      <c r="B124" s="47"/>
      <c r="J124" s="48"/>
    </row>
    <row r="125">
      <c r="A125" s="49"/>
      <c r="B125" s="47"/>
      <c r="J125" s="48"/>
    </row>
    <row r="126">
      <c r="A126" s="49"/>
      <c r="B126" s="47"/>
      <c r="J126" s="48"/>
    </row>
    <row r="127">
      <c r="A127" s="49"/>
      <c r="B127" s="47"/>
      <c r="J127" s="48"/>
    </row>
    <row r="128">
      <c r="A128" s="49"/>
      <c r="B128" s="47"/>
      <c r="J128" s="48"/>
    </row>
    <row r="129">
      <c r="A129" s="49"/>
      <c r="B129" s="47"/>
      <c r="J129" s="48"/>
    </row>
    <row r="130">
      <c r="A130" s="49"/>
      <c r="B130" s="47"/>
      <c r="J130" s="48"/>
    </row>
    <row r="131">
      <c r="A131" s="49"/>
      <c r="B131" s="47"/>
      <c r="J131" s="48"/>
    </row>
    <row r="132">
      <c r="A132" s="49"/>
      <c r="B132" s="47"/>
      <c r="J132" s="48"/>
    </row>
    <row r="133">
      <c r="A133" s="49"/>
      <c r="B133" s="47"/>
      <c r="J133" s="48"/>
    </row>
    <row r="134">
      <c r="A134" s="49"/>
      <c r="B134" s="47"/>
      <c r="J134" s="48"/>
    </row>
    <row r="135">
      <c r="A135" s="49"/>
      <c r="B135" s="47"/>
      <c r="J135" s="48"/>
    </row>
    <row r="136">
      <c r="A136" s="49"/>
      <c r="B136" s="47"/>
      <c r="J136" s="48"/>
    </row>
    <row r="137">
      <c r="A137" s="49"/>
      <c r="B137" s="47"/>
      <c r="J137" s="48"/>
    </row>
    <row r="138">
      <c r="A138" s="49"/>
      <c r="B138" s="47"/>
      <c r="J138" s="48"/>
    </row>
    <row r="139">
      <c r="A139" s="49"/>
      <c r="B139" s="47"/>
      <c r="J139" s="48"/>
    </row>
    <row r="140">
      <c r="A140" s="49"/>
      <c r="B140" s="47"/>
      <c r="J140" s="48"/>
    </row>
    <row r="141">
      <c r="A141" s="49"/>
      <c r="B141" s="47"/>
      <c r="J141" s="48"/>
    </row>
    <row r="142">
      <c r="A142" s="49"/>
      <c r="B142" s="47"/>
      <c r="J142" s="48"/>
    </row>
    <row r="143">
      <c r="A143" s="49"/>
      <c r="B143" s="47"/>
      <c r="J143" s="48"/>
    </row>
    <row r="144">
      <c r="A144" s="49"/>
      <c r="B144" s="47"/>
      <c r="J144" s="48"/>
    </row>
    <row r="145">
      <c r="A145" s="49"/>
      <c r="B145" s="47"/>
      <c r="J145" s="48"/>
    </row>
    <row r="146">
      <c r="A146" s="49"/>
      <c r="B146" s="47"/>
      <c r="J146" s="48"/>
    </row>
    <row r="147">
      <c r="A147" s="49"/>
      <c r="B147" s="47"/>
      <c r="J147" s="48"/>
    </row>
    <row r="148">
      <c r="A148" s="49"/>
      <c r="B148" s="47"/>
      <c r="J148" s="48"/>
    </row>
    <row r="149">
      <c r="A149" s="49"/>
      <c r="B149" s="47"/>
      <c r="J149" s="48"/>
    </row>
    <row r="150">
      <c r="A150" s="49"/>
      <c r="B150" s="47"/>
      <c r="J150" s="48"/>
    </row>
    <row r="151">
      <c r="A151" s="49"/>
      <c r="B151" s="47"/>
      <c r="J151" s="48"/>
    </row>
    <row r="152">
      <c r="A152" s="49"/>
      <c r="B152" s="47"/>
      <c r="J152" s="48"/>
    </row>
    <row r="153">
      <c r="A153" s="49"/>
      <c r="B153" s="47"/>
      <c r="J153" s="48"/>
    </row>
    <row r="154">
      <c r="A154" s="49"/>
      <c r="B154" s="47"/>
      <c r="J154" s="48"/>
    </row>
    <row r="155">
      <c r="A155" s="49"/>
      <c r="B155" s="47"/>
      <c r="J155" s="48"/>
    </row>
    <row r="156">
      <c r="A156" s="49"/>
      <c r="B156" s="47"/>
      <c r="J156" s="48"/>
    </row>
    <row r="157">
      <c r="A157" s="49"/>
      <c r="B157" s="47"/>
      <c r="J157" s="48"/>
    </row>
    <row r="158">
      <c r="A158" s="49"/>
      <c r="B158" s="47"/>
      <c r="J158" s="48"/>
    </row>
    <row r="159">
      <c r="A159" s="49"/>
      <c r="B159" s="47"/>
      <c r="J159" s="48"/>
    </row>
    <row r="160">
      <c r="A160" s="49"/>
      <c r="B160" s="47"/>
      <c r="J160" s="48"/>
    </row>
    <row r="161">
      <c r="A161" s="49"/>
      <c r="B161" s="47"/>
      <c r="J161" s="48"/>
    </row>
    <row r="162">
      <c r="A162" s="49"/>
      <c r="B162" s="47"/>
      <c r="J162" s="48"/>
    </row>
    <row r="163">
      <c r="A163" s="49"/>
      <c r="B163" s="47"/>
      <c r="J163" s="48"/>
    </row>
    <row r="164">
      <c r="A164" s="49"/>
      <c r="B164" s="47"/>
      <c r="J164" s="48"/>
    </row>
    <row r="165">
      <c r="A165" s="49"/>
      <c r="B165" s="47"/>
      <c r="J165" s="48"/>
    </row>
    <row r="166">
      <c r="A166" s="49"/>
      <c r="B166" s="47"/>
      <c r="J166" s="48"/>
    </row>
    <row r="167">
      <c r="A167" s="49"/>
      <c r="B167" s="47"/>
      <c r="J167" s="48"/>
    </row>
    <row r="168">
      <c r="A168" s="49"/>
      <c r="B168" s="47"/>
      <c r="J168" s="48"/>
    </row>
    <row r="169">
      <c r="A169" s="49"/>
      <c r="B169" s="47"/>
      <c r="J169" s="48"/>
    </row>
    <row r="170">
      <c r="A170" s="49"/>
      <c r="B170" s="47"/>
      <c r="J170" s="48"/>
    </row>
    <row r="171">
      <c r="A171" s="49"/>
      <c r="B171" s="47"/>
      <c r="J171" s="48"/>
    </row>
    <row r="172">
      <c r="A172" s="49"/>
      <c r="B172" s="47"/>
      <c r="J172" s="48"/>
    </row>
    <row r="173">
      <c r="A173" s="49"/>
      <c r="B173" s="47"/>
      <c r="J173" s="48"/>
    </row>
    <row r="174">
      <c r="A174" s="49"/>
      <c r="B174" s="47"/>
      <c r="J174" s="48"/>
    </row>
    <row r="175">
      <c r="A175" s="49"/>
      <c r="B175" s="47"/>
      <c r="J175" s="48"/>
    </row>
    <row r="176">
      <c r="A176" s="49"/>
      <c r="B176" s="47"/>
      <c r="J176" s="48"/>
    </row>
    <row r="177">
      <c r="A177" s="49"/>
      <c r="B177" s="47"/>
      <c r="J177" s="48"/>
    </row>
    <row r="178">
      <c r="A178" s="49"/>
      <c r="B178" s="47"/>
      <c r="J178" s="48"/>
    </row>
    <row r="179">
      <c r="A179" s="49"/>
      <c r="B179" s="47"/>
      <c r="J179" s="48"/>
    </row>
    <row r="180">
      <c r="A180" s="49"/>
      <c r="B180" s="47"/>
      <c r="J180" s="48"/>
    </row>
    <row r="181">
      <c r="A181" s="49"/>
      <c r="B181" s="47"/>
      <c r="J181" s="48"/>
    </row>
    <row r="182">
      <c r="A182" s="49"/>
      <c r="B182" s="47"/>
      <c r="J182" s="48"/>
    </row>
    <row r="183">
      <c r="A183" s="49"/>
      <c r="B183" s="47"/>
      <c r="J183" s="48"/>
    </row>
    <row r="184">
      <c r="A184" s="49"/>
      <c r="B184" s="47"/>
      <c r="J184" s="48"/>
    </row>
    <row r="185">
      <c r="A185" s="49"/>
      <c r="B185" s="47"/>
      <c r="J185" s="48"/>
    </row>
    <row r="186">
      <c r="A186" s="49"/>
      <c r="B186" s="47"/>
      <c r="J186" s="48"/>
    </row>
    <row r="187">
      <c r="A187" s="49"/>
      <c r="B187" s="47"/>
      <c r="J187" s="48"/>
    </row>
    <row r="188">
      <c r="A188" s="49"/>
      <c r="B188" s="47"/>
      <c r="J188" s="48"/>
    </row>
    <row r="189">
      <c r="A189" s="49"/>
      <c r="B189" s="47"/>
      <c r="J189" s="48"/>
    </row>
    <row r="190">
      <c r="A190" s="49"/>
      <c r="B190" s="47"/>
      <c r="J190" s="48"/>
    </row>
    <row r="191">
      <c r="A191" s="49"/>
      <c r="B191" s="47"/>
      <c r="J191" s="48"/>
    </row>
    <row r="192">
      <c r="A192" s="49"/>
      <c r="B192" s="47"/>
      <c r="J192" s="48"/>
    </row>
    <row r="193">
      <c r="A193" s="49"/>
      <c r="B193" s="47"/>
      <c r="J193" s="48"/>
    </row>
    <row r="194">
      <c r="A194" s="49"/>
      <c r="B194" s="47"/>
      <c r="J194" s="48"/>
    </row>
    <row r="195">
      <c r="A195" s="49"/>
      <c r="B195" s="47"/>
      <c r="J195" s="48"/>
    </row>
    <row r="196">
      <c r="A196" s="49"/>
      <c r="B196" s="47"/>
      <c r="J196" s="48"/>
    </row>
    <row r="197">
      <c r="A197" s="49"/>
      <c r="B197" s="47"/>
      <c r="J197" s="48"/>
    </row>
    <row r="198">
      <c r="A198" s="49"/>
      <c r="B198" s="47"/>
      <c r="J198" s="48"/>
    </row>
    <row r="199">
      <c r="A199" s="49"/>
      <c r="B199" s="47"/>
      <c r="J199" s="48"/>
    </row>
    <row r="200">
      <c r="A200" s="49"/>
      <c r="B200" s="47"/>
      <c r="J200" s="48"/>
    </row>
    <row r="201">
      <c r="A201" s="49"/>
      <c r="B201" s="47"/>
      <c r="J201" s="48"/>
    </row>
    <row r="202">
      <c r="A202" s="49"/>
      <c r="B202" s="47"/>
      <c r="J202" s="48"/>
    </row>
    <row r="203">
      <c r="A203" s="49"/>
      <c r="B203" s="47"/>
      <c r="J203" s="48"/>
    </row>
    <row r="204">
      <c r="A204" s="49"/>
      <c r="B204" s="47"/>
      <c r="J204" s="48"/>
    </row>
    <row r="205">
      <c r="A205" s="49"/>
      <c r="B205" s="47"/>
      <c r="J205" s="48"/>
    </row>
    <row r="206">
      <c r="A206" s="49"/>
      <c r="B206" s="47"/>
      <c r="J206" s="48"/>
    </row>
    <row r="207">
      <c r="A207" s="49"/>
      <c r="B207" s="47"/>
      <c r="J207" s="48"/>
    </row>
    <row r="208">
      <c r="A208" s="49"/>
      <c r="B208" s="47"/>
      <c r="J208" s="48"/>
    </row>
    <row r="209">
      <c r="A209" s="49"/>
      <c r="B209" s="47"/>
      <c r="J209" s="48"/>
    </row>
    <row r="210">
      <c r="A210" s="49"/>
      <c r="B210" s="47"/>
      <c r="J210" s="48"/>
    </row>
    <row r="211">
      <c r="A211" s="49"/>
      <c r="B211" s="47"/>
      <c r="J211" s="48"/>
    </row>
    <row r="212">
      <c r="A212" s="49"/>
      <c r="B212" s="47"/>
      <c r="J212" s="48"/>
    </row>
    <row r="213">
      <c r="A213" s="49"/>
      <c r="B213" s="47"/>
      <c r="J213" s="48"/>
    </row>
    <row r="214">
      <c r="A214" s="49"/>
      <c r="B214" s="47"/>
      <c r="J214" s="48"/>
    </row>
    <row r="215">
      <c r="A215" s="49"/>
      <c r="B215" s="47"/>
      <c r="J215" s="48"/>
    </row>
    <row r="216">
      <c r="A216" s="49"/>
      <c r="B216" s="47"/>
      <c r="J216" s="48"/>
    </row>
    <row r="217">
      <c r="A217" s="49"/>
      <c r="B217" s="47"/>
      <c r="J217" s="48"/>
    </row>
    <row r="218">
      <c r="A218" s="49"/>
      <c r="B218" s="47"/>
      <c r="J218" s="48"/>
    </row>
    <row r="219">
      <c r="A219" s="49"/>
      <c r="B219" s="47"/>
      <c r="J219" s="48"/>
    </row>
    <row r="220">
      <c r="A220" s="49"/>
      <c r="B220" s="47"/>
      <c r="J220" s="48"/>
    </row>
    <row r="221">
      <c r="A221" s="49"/>
      <c r="B221" s="47"/>
      <c r="J221" s="48"/>
    </row>
    <row r="222">
      <c r="A222" s="49"/>
      <c r="B222" s="47"/>
      <c r="J222" s="48"/>
    </row>
    <row r="223">
      <c r="A223" s="49"/>
      <c r="B223" s="47"/>
      <c r="J223" s="48"/>
    </row>
    <row r="224">
      <c r="A224" s="49"/>
      <c r="B224" s="47"/>
      <c r="J224" s="48"/>
    </row>
    <row r="225">
      <c r="A225" s="49"/>
      <c r="B225" s="47"/>
      <c r="J225" s="48"/>
    </row>
    <row r="226">
      <c r="A226" s="49"/>
      <c r="B226" s="47"/>
      <c r="J226" s="48"/>
    </row>
    <row r="227">
      <c r="A227" s="49"/>
      <c r="B227" s="47"/>
      <c r="J227" s="48"/>
    </row>
    <row r="228">
      <c r="A228" s="49"/>
      <c r="B228" s="47"/>
      <c r="J228" s="48"/>
    </row>
    <row r="229">
      <c r="A229" s="49"/>
      <c r="B229" s="47"/>
      <c r="J229" s="48"/>
    </row>
    <row r="230">
      <c r="A230" s="49"/>
      <c r="B230" s="47"/>
      <c r="J230" s="48"/>
    </row>
    <row r="231">
      <c r="A231" s="49"/>
      <c r="B231" s="47"/>
      <c r="J231" s="48"/>
    </row>
    <row r="232">
      <c r="A232" s="49"/>
      <c r="B232" s="47"/>
      <c r="J232" s="48"/>
    </row>
    <row r="233">
      <c r="A233" s="49"/>
      <c r="B233" s="47"/>
      <c r="J233" s="48"/>
    </row>
    <row r="234">
      <c r="A234" s="49"/>
      <c r="B234" s="47"/>
      <c r="J234" s="48"/>
    </row>
    <row r="235">
      <c r="A235" s="49"/>
      <c r="B235" s="47"/>
      <c r="J235" s="48"/>
    </row>
    <row r="236">
      <c r="A236" s="49"/>
      <c r="B236" s="47"/>
      <c r="J236" s="48"/>
    </row>
    <row r="237">
      <c r="A237" s="49"/>
      <c r="B237" s="47"/>
      <c r="J237" s="48"/>
    </row>
    <row r="238">
      <c r="A238" s="49"/>
      <c r="B238" s="47"/>
      <c r="J238" s="48"/>
    </row>
    <row r="239">
      <c r="A239" s="49"/>
      <c r="B239" s="47"/>
      <c r="J239" s="48"/>
    </row>
    <row r="240">
      <c r="A240" s="49"/>
      <c r="B240" s="47"/>
      <c r="J240" s="48"/>
    </row>
    <row r="241">
      <c r="A241" s="49"/>
      <c r="B241" s="47"/>
      <c r="J241" s="48"/>
    </row>
    <row r="242">
      <c r="A242" s="49"/>
      <c r="B242" s="47"/>
      <c r="J242" s="48"/>
    </row>
    <row r="243">
      <c r="A243" s="49"/>
      <c r="B243" s="47"/>
      <c r="J243" s="48"/>
    </row>
    <row r="244">
      <c r="A244" s="49"/>
      <c r="B244" s="47"/>
      <c r="J244" s="48"/>
    </row>
    <row r="245">
      <c r="A245" s="49"/>
      <c r="B245" s="47"/>
      <c r="J245" s="48"/>
    </row>
    <row r="246">
      <c r="A246" s="49"/>
      <c r="B246" s="47"/>
      <c r="J246" s="48"/>
    </row>
    <row r="247">
      <c r="A247" s="49"/>
      <c r="B247" s="47"/>
      <c r="J247" s="48"/>
    </row>
    <row r="248">
      <c r="A248" s="49"/>
      <c r="B248" s="47"/>
      <c r="J248" s="48"/>
    </row>
    <row r="249">
      <c r="A249" s="49"/>
      <c r="B249" s="47"/>
      <c r="J249" s="48"/>
    </row>
    <row r="250">
      <c r="A250" s="49"/>
      <c r="B250" s="47"/>
      <c r="J250" s="48"/>
    </row>
    <row r="251">
      <c r="A251" s="49"/>
      <c r="B251" s="47"/>
      <c r="J251" s="48"/>
    </row>
    <row r="252">
      <c r="A252" s="49"/>
      <c r="B252" s="47"/>
      <c r="J252" s="48"/>
    </row>
    <row r="253">
      <c r="A253" s="49"/>
      <c r="B253" s="47"/>
      <c r="J253" s="48"/>
    </row>
    <row r="254">
      <c r="A254" s="49"/>
      <c r="B254" s="47"/>
      <c r="J254" s="48"/>
    </row>
    <row r="255">
      <c r="A255" s="49"/>
      <c r="B255" s="47"/>
      <c r="J255" s="48"/>
    </row>
    <row r="256">
      <c r="A256" s="49"/>
      <c r="B256" s="47"/>
      <c r="J256" s="48"/>
    </row>
    <row r="257">
      <c r="A257" s="49"/>
      <c r="B257" s="47"/>
      <c r="J257" s="48"/>
    </row>
    <row r="258">
      <c r="A258" s="49"/>
      <c r="B258" s="47"/>
      <c r="J258" s="48"/>
    </row>
    <row r="259">
      <c r="A259" s="49"/>
      <c r="B259" s="47"/>
      <c r="J259" s="48"/>
    </row>
    <row r="260">
      <c r="A260" s="49"/>
      <c r="B260" s="47"/>
      <c r="J260" s="48"/>
    </row>
    <row r="261">
      <c r="A261" s="49"/>
      <c r="B261" s="47"/>
      <c r="J261" s="48"/>
    </row>
    <row r="262">
      <c r="A262" s="49"/>
      <c r="B262" s="47"/>
      <c r="J262" s="48"/>
    </row>
    <row r="263">
      <c r="A263" s="49"/>
      <c r="B263" s="47"/>
      <c r="J263" s="48"/>
    </row>
    <row r="264">
      <c r="A264" s="49"/>
      <c r="B264" s="47"/>
      <c r="J264" s="48"/>
    </row>
    <row r="265">
      <c r="A265" s="49"/>
      <c r="B265" s="47"/>
      <c r="J265" s="48"/>
    </row>
    <row r="266">
      <c r="A266" s="49"/>
      <c r="B266" s="47"/>
      <c r="J266" s="48"/>
    </row>
    <row r="267">
      <c r="A267" s="49"/>
      <c r="B267" s="47"/>
      <c r="J267" s="48"/>
    </row>
    <row r="268">
      <c r="A268" s="49"/>
      <c r="B268" s="47"/>
      <c r="J268" s="48"/>
    </row>
    <row r="269">
      <c r="A269" s="49"/>
      <c r="B269" s="47"/>
      <c r="J269" s="48"/>
    </row>
    <row r="270">
      <c r="A270" s="49"/>
      <c r="B270" s="47"/>
      <c r="J270" s="48"/>
    </row>
    <row r="271">
      <c r="A271" s="49"/>
      <c r="B271" s="47"/>
      <c r="J271" s="48"/>
    </row>
    <row r="272">
      <c r="A272" s="49"/>
      <c r="B272" s="47"/>
      <c r="J272" s="48"/>
    </row>
    <row r="273">
      <c r="A273" s="49"/>
      <c r="B273" s="47"/>
      <c r="J273" s="48"/>
    </row>
    <row r="274">
      <c r="A274" s="49"/>
      <c r="B274" s="47"/>
      <c r="J274" s="48"/>
    </row>
    <row r="275">
      <c r="A275" s="49"/>
      <c r="B275" s="47"/>
      <c r="J275" s="48"/>
    </row>
    <row r="276">
      <c r="A276" s="49"/>
      <c r="B276" s="47"/>
      <c r="J276" s="48"/>
    </row>
    <row r="277">
      <c r="A277" s="49"/>
      <c r="B277" s="47"/>
      <c r="J277" s="48"/>
    </row>
    <row r="278">
      <c r="A278" s="49"/>
      <c r="B278" s="47"/>
      <c r="J278" s="48"/>
    </row>
    <row r="279">
      <c r="A279" s="49"/>
      <c r="B279" s="47"/>
      <c r="J279" s="48"/>
    </row>
    <row r="280">
      <c r="A280" s="49"/>
      <c r="B280" s="47"/>
      <c r="J280" s="48"/>
    </row>
    <row r="281">
      <c r="A281" s="49"/>
      <c r="B281" s="47"/>
      <c r="J281" s="48"/>
    </row>
    <row r="282">
      <c r="A282" s="49"/>
      <c r="B282" s="47"/>
      <c r="J282" s="48"/>
    </row>
    <row r="283">
      <c r="A283" s="49"/>
      <c r="B283" s="47"/>
      <c r="J283" s="48"/>
    </row>
    <row r="284">
      <c r="A284" s="49"/>
      <c r="B284" s="47"/>
      <c r="J284" s="48"/>
    </row>
    <row r="285">
      <c r="A285" s="49"/>
      <c r="B285" s="47"/>
      <c r="J285" s="48"/>
    </row>
    <row r="286">
      <c r="A286" s="49"/>
      <c r="B286" s="47"/>
      <c r="J286" s="48"/>
    </row>
    <row r="287">
      <c r="A287" s="49"/>
      <c r="B287" s="47"/>
      <c r="J287" s="48"/>
    </row>
    <row r="288">
      <c r="A288" s="49"/>
      <c r="B288" s="47"/>
      <c r="J288" s="48"/>
    </row>
    <row r="289">
      <c r="A289" s="49"/>
      <c r="B289" s="47"/>
      <c r="J289" s="48"/>
    </row>
    <row r="290">
      <c r="A290" s="49"/>
      <c r="B290" s="47"/>
      <c r="J290" s="48"/>
    </row>
    <row r="291">
      <c r="A291" s="49"/>
      <c r="B291" s="47"/>
      <c r="J291" s="48"/>
    </row>
    <row r="292">
      <c r="A292" s="49"/>
      <c r="B292" s="47"/>
      <c r="J292" s="48"/>
    </row>
    <row r="293">
      <c r="A293" s="49"/>
      <c r="B293" s="47"/>
      <c r="J293" s="48"/>
    </row>
    <row r="294">
      <c r="A294" s="49"/>
      <c r="B294" s="47"/>
      <c r="J294" s="48"/>
    </row>
    <row r="295">
      <c r="A295" s="49"/>
      <c r="B295" s="47"/>
      <c r="J295" s="48"/>
    </row>
    <row r="296">
      <c r="A296" s="49"/>
      <c r="B296" s="47"/>
      <c r="J296" s="48"/>
    </row>
    <row r="297">
      <c r="A297" s="49"/>
      <c r="B297" s="47"/>
      <c r="J297" s="48"/>
    </row>
    <row r="298">
      <c r="A298" s="49"/>
      <c r="B298" s="47"/>
      <c r="J298" s="48"/>
    </row>
    <row r="299">
      <c r="A299" s="49"/>
      <c r="B299" s="47"/>
      <c r="J299" s="48"/>
    </row>
    <row r="300">
      <c r="A300" s="49"/>
      <c r="B300" s="47"/>
      <c r="J300" s="48"/>
    </row>
    <row r="301">
      <c r="A301" s="49"/>
      <c r="B301" s="47"/>
      <c r="J301" s="48"/>
    </row>
    <row r="302">
      <c r="A302" s="49"/>
      <c r="B302" s="47"/>
      <c r="J302" s="48"/>
    </row>
    <row r="303">
      <c r="A303" s="49"/>
      <c r="B303" s="47"/>
      <c r="J303" s="48"/>
    </row>
    <row r="304">
      <c r="A304" s="49"/>
      <c r="B304" s="47"/>
      <c r="J304" s="48"/>
    </row>
    <row r="305">
      <c r="A305" s="49"/>
      <c r="B305" s="47"/>
      <c r="J305" s="48"/>
    </row>
    <row r="306">
      <c r="A306" s="49"/>
      <c r="B306" s="47"/>
      <c r="J306" s="48"/>
    </row>
    <row r="307">
      <c r="A307" s="49"/>
      <c r="B307" s="47"/>
      <c r="J307" s="48"/>
    </row>
    <row r="308">
      <c r="A308" s="49"/>
      <c r="B308" s="47"/>
      <c r="J308" s="48"/>
    </row>
    <row r="309">
      <c r="A309" s="49"/>
      <c r="B309" s="47"/>
      <c r="J309" s="48"/>
    </row>
    <row r="310">
      <c r="A310" s="49"/>
      <c r="B310" s="47"/>
      <c r="J310" s="48"/>
    </row>
    <row r="311">
      <c r="A311" s="49"/>
      <c r="B311" s="47"/>
      <c r="J311" s="48"/>
    </row>
    <row r="312">
      <c r="A312" s="49"/>
      <c r="B312" s="47"/>
      <c r="J312" s="48"/>
    </row>
    <row r="313">
      <c r="A313" s="49"/>
      <c r="B313" s="47"/>
      <c r="J313" s="48"/>
    </row>
    <row r="314">
      <c r="A314" s="49"/>
      <c r="B314" s="47"/>
      <c r="J314" s="48"/>
    </row>
    <row r="315">
      <c r="A315" s="49"/>
      <c r="B315" s="47"/>
      <c r="J315" s="48"/>
    </row>
    <row r="316">
      <c r="A316" s="49"/>
      <c r="B316" s="47"/>
      <c r="J316" s="48"/>
    </row>
    <row r="317">
      <c r="A317" s="49"/>
      <c r="B317" s="47"/>
      <c r="J317" s="48"/>
    </row>
    <row r="318">
      <c r="A318" s="49"/>
      <c r="B318" s="47"/>
      <c r="J318" s="48"/>
    </row>
    <row r="319">
      <c r="A319" s="49"/>
      <c r="B319" s="47"/>
      <c r="J319" s="48"/>
    </row>
    <row r="320">
      <c r="A320" s="49"/>
      <c r="B320" s="47"/>
      <c r="J320" s="48"/>
    </row>
    <row r="321">
      <c r="A321" s="49"/>
      <c r="B321" s="47"/>
      <c r="J321" s="48"/>
    </row>
    <row r="322">
      <c r="A322" s="49"/>
      <c r="B322" s="47"/>
      <c r="J322" s="48"/>
    </row>
    <row r="323">
      <c r="A323" s="49"/>
      <c r="B323" s="47"/>
      <c r="J323" s="48"/>
    </row>
    <row r="324">
      <c r="A324" s="49"/>
      <c r="B324" s="47"/>
      <c r="J324" s="48"/>
    </row>
    <row r="325">
      <c r="A325" s="49"/>
      <c r="B325" s="47"/>
      <c r="J325" s="48"/>
    </row>
    <row r="326">
      <c r="A326" s="49"/>
      <c r="B326" s="47"/>
      <c r="J326" s="48"/>
    </row>
    <row r="327">
      <c r="A327" s="49"/>
      <c r="B327" s="47"/>
      <c r="J327" s="48"/>
    </row>
    <row r="328">
      <c r="A328" s="49"/>
      <c r="B328" s="47"/>
      <c r="J328" s="48"/>
    </row>
    <row r="329">
      <c r="A329" s="49"/>
      <c r="B329" s="47"/>
      <c r="J329" s="48"/>
    </row>
    <row r="330">
      <c r="A330" s="49"/>
      <c r="B330" s="47"/>
      <c r="J330" s="48"/>
    </row>
    <row r="331">
      <c r="A331" s="49"/>
      <c r="B331" s="47"/>
      <c r="J331" s="48"/>
    </row>
    <row r="332">
      <c r="A332" s="49"/>
      <c r="B332" s="47"/>
      <c r="J332" s="48"/>
    </row>
    <row r="333">
      <c r="A333" s="49"/>
      <c r="B333" s="47"/>
      <c r="J333" s="48"/>
    </row>
    <row r="334">
      <c r="A334" s="49"/>
      <c r="B334" s="47"/>
      <c r="J334" s="48"/>
    </row>
    <row r="335">
      <c r="A335" s="49"/>
      <c r="B335" s="47"/>
      <c r="J335" s="48"/>
    </row>
    <row r="336">
      <c r="A336" s="49"/>
      <c r="B336" s="47"/>
      <c r="J336" s="48"/>
    </row>
    <row r="337">
      <c r="A337" s="49"/>
      <c r="B337" s="47"/>
      <c r="J337" s="48"/>
    </row>
    <row r="338">
      <c r="A338" s="49"/>
      <c r="B338" s="47"/>
      <c r="J338" s="48"/>
    </row>
    <row r="339">
      <c r="A339" s="49"/>
      <c r="B339" s="47"/>
      <c r="J339" s="48"/>
    </row>
    <row r="340">
      <c r="A340" s="49"/>
      <c r="B340" s="47"/>
      <c r="J340" s="48"/>
    </row>
    <row r="341">
      <c r="A341" s="49"/>
      <c r="B341" s="47"/>
      <c r="J341" s="48"/>
    </row>
    <row r="342">
      <c r="A342" s="49"/>
      <c r="B342" s="47"/>
      <c r="J342" s="48"/>
    </row>
    <row r="343">
      <c r="A343" s="49"/>
      <c r="B343" s="47"/>
      <c r="J343" s="48"/>
    </row>
    <row r="344">
      <c r="A344" s="49"/>
      <c r="B344" s="47"/>
      <c r="J344" s="48"/>
    </row>
    <row r="345">
      <c r="A345" s="49"/>
      <c r="B345" s="47"/>
      <c r="J345" s="48"/>
    </row>
    <row r="346">
      <c r="A346" s="49"/>
      <c r="B346" s="47"/>
      <c r="J346" s="48"/>
    </row>
    <row r="347">
      <c r="A347" s="49"/>
      <c r="B347" s="47"/>
      <c r="J347" s="48"/>
    </row>
    <row r="348">
      <c r="A348" s="49"/>
      <c r="B348" s="47"/>
      <c r="J348" s="48"/>
    </row>
    <row r="349">
      <c r="A349" s="49"/>
      <c r="B349" s="47"/>
      <c r="J349" s="48"/>
    </row>
    <row r="350">
      <c r="A350" s="49"/>
      <c r="B350" s="47"/>
      <c r="J350" s="48"/>
    </row>
    <row r="351">
      <c r="A351" s="49"/>
      <c r="B351" s="47"/>
      <c r="J351" s="48"/>
    </row>
    <row r="352">
      <c r="A352" s="49"/>
      <c r="B352" s="47"/>
      <c r="J352" s="48"/>
    </row>
    <row r="353">
      <c r="A353" s="49"/>
      <c r="B353" s="47"/>
      <c r="J353" s="48"/>
    </row>
    <row r="354">
      <c r="A354" s="49"/>
      <c r="B354" s="47"/>
      <c r="J354" s="48"/>
    </row>
    <row r="355">
      <c r="A355" s="49"/>
      <c r="B355" s="47"/>
      <c r="J355" s="48"/>
    </row>
    <row r="356">
      <c r="A356" s="49"/>
      <c r="B356" s="47"/>
      <c r="J356" s="48"/>
    </row>
    <row r="357">
      <c r="A357" s="49"/>
      <c r="B357" s="47"/>
      <c r="J357" s="48"/>
    </row>
    <row r="358">
      <c r="A358" s="49"/>
      <c r="B358" s="47"/>
      <c r="J358" s="48"/>
    </row>
    <row r="359">
      <c r="A359" s="49"/>
      <c r="B359" s="47"/>
      <c r="J359" s="48"/>
    </row>
    <row r="360">
      <c r="A360" s="49"/>
      <c r="B360" s="47"/>
      <c r="J360" s="48"/>
    </row>
    <row r="361">
      <c r="A361" s="49"/>
      <c r="B361" s="47"/>
      <c r="J361" s="48"/>
    </row>
    <row r="362">
      <c r="A362" s="49"/>
      <c r="B362" s="47"/>
      <c r="J362" s="48"/>
    </row>
    <row r="363">
      <c r="A363" s="49"/>
      <c r="B363" s="47"/>
      <c r="J363" s="48"/>
    </row>
    <row r="364">
      <c r="A364" s="49"/>
      <c r="B364" s="47"/>
      <c r="J364" s="48"/>
    </row>
    <row r="365">
      <c r="A365" s="49"/>
      <c r="B365" s="47"/>
      <c r="J365" s="48"/>
    </row>
    <row r="366">
      <c r="A366" s="49"/>
      <c r="B366" s="47"/>
      <c r="J366" s="48"/>
    </row>
    <row r="367">
      <c r="A367" s="49"/>
      <c r="B367" s="47"/>
      <c r="J367" s="48"/>
    </row>
    <row r="368">
      <c r="A368" s="49"/>
      <c r="B368" s="47"/>
      <c r="J368" s="48"/>
    </row>
    <row r="369">
      <c r="A369" s="49"/>
      <c r="B369" s="47"/>
      <c r="J369" s="48"/>
    </row>
    <row r="370">
      <c r="A370" s="49"/>
      <c r="B370" s="47"/>
      <c r="J370" s="48"/>
    </row>
    <row r="371">
      <c r="A371" s="49"/>
      <c r="B371" s="47"/>
      <c r="J371" s="48"/>
    </row>
    <row r="372">
      <c r="A372" s="49"/>
      <c r="B372" s="47"/>
      <c r="J372" s="48"/>
    </row>
    <row r="373">
      <c r="A373" s="49"/>
      <c r="B373" s="47"/>
      <c r="J373" s="48"/>
    </row>
    <row r="374">
      <c r="A374" s="49"/>
      <c r="B374" s="47"/>
      <c r="J374" s="48"/>
    </row>
    <row r="375">
      <c r="A375" s="49"/>
      <c r="B375" s="47"/>
      <c r="J375" s="48"/>
    </row>
    <row r="376">
      <c r="A376" s="49"/>
      <c r="B376" s="47"/>
      <c r="J376" s="48"/>
    </row>
    <row r="377">
      <c r="A377" s="49"/>
      <c r="B377" s="47"/>
      <c r="J377" s="48"/>
    </row>
    <row r="378">
      <c r="A378" s="49"/>
      <c r="B378" s="47"/>
      <c r="J378" s="48"/>
    </row>
    <row r="379">
      <c r="A379" s="49"/>
      <c r="B379" s="47"/>
      <c r="J379" s="48"/>
    </row>
    <row r="380">
      <c r="A380" s="49"/>
      <c r="B380" s="47"/>
      <c r="J380" s="48"/>
    </row>
    <row r="381">
      <c r="A381" s="49"/>
      <c r="B381" s="47"/>
      <c r="J381" s="48"/>
    </row>
    <row r="382">
      <c r="A382" s="49"/>
      <c r="B382" s="47"/>
      <c r="J382" s="48"/>
    </row>
    <row r="383">
      <c r="A383" s="49"/>
      <c r="B383" s="47"/>
      <c r="J383" s="48"/>
    </row>
    <row r="384">
      <c r="A384" s="49"/>
      <c r="B384" s="47"/>
      <c r="J384" s="48"/>
    </row>
    <row r="385">
      <c r="A385" s="49"/>
      <c r="B385" s="47"/>
      <c r="J385" s="48"/>
    </row>
    <row r="386">
      <c r="A386" s="49"/>
      <c r="B386" s="47"/>
      <c r="J386" s="48"/>
    </row>
    <row r="387">
      <c r="A387" s="49"/>
      <c r="B387" s="47"/>
      <c r="J387" s="48"/>
    </row>
    <row r="388">
      <c r="A388" s="49"/>
      <c r="B388" s="47"/>
      <c r="J388" s="48"/>
    </row>
    <row r="389">
      <c r="A389" s="49"/>
      <c r="B389" s="47"/>
      <c r="J389" s="48"/>
    </row>
    <row r="390">
      <c r="A390" s="49"/>
      <c r="B390" s="47"/>
      <c r="J390" s="48"/>
    </row>
    <row r="391">
      <c r="A391" s="49"/>
      <c r="B391" s="47"/>
      <c r="J391" s="48"/>
    </row>
    <row r="392">
      <c r="A392" s="49"/>
      <c r="B392" s="47"/>
      <c r="J392" s="48"/>
    </row>
    <row r="393">
      <c r="A393" s="49"/>
      <c r="B393" s="47"/>
      <c r="J393" s="48"/>
    </row>
    <row r="394">
      <c r="A394" s="49"/>
      <c r="B394" s="47"/>
      <c r="J394" s="48"/>
    </row>
    <row r="395">
      <c r="A395" s="49"/>
      <c r="B395" s="47"/>
      <c r="J395" s="48"/>
    </row>
    <row r="396">
      <c r="A396" s="49"/>
      <c r="B396" s="47"/>
      <c r="J396" s="48"/>
    </row>
    <row r="397">
      <c r="A397" s="49"/>
      <c r="B397" s="47"/>
      <c r="J397" s="48"/>
    </row>
    <row r="398">
      <c r="A398" s="49"/>
      <c r="B398" s="47"/>
      <c r="J398" s="48"/>
    </row>
    <row r="399">
      <c r="A399" s="49"/>
      <c r="B399" s="47"/>
      <c r="J399" s="48"/>
    </row>
    <row r="400">
      <c r="A400" s="49"/>
      <c r="B400" s="47"/>
      <c r="J400" s="48"/>
    </row>
    <row r="401">
      <c r="A401" s="49"/>
      <c r="B401" s="47"/>
      <c r="J401" s="48"/>
    </row>
    <row r="402">
      <c r="A402" s="49"/>
      <c r="B402" s="47"/>
      <c r="J402" s="48"/>
    </row>
    <row r="403">
      <c r="A403" s="49"/>
      <c r="B403" s="47"/>
      <c r="J403" s="48"/>
    </row>
    <row r="404">
      <c r="A404" s="49"/>
      <c r="B404" s="47"/>
      <c r="J404" s="48"/>
    </row>
    <row r="405">
      <c r="A405" s="49"/>
      <c r="B405" s="47"/>
      <c r="J405" s="48"/>
    </row>
    <row r="406">
      <c r="A406" s="49"/>
      <c r="B406" s="47"/>
      <c r="J406" s="48"/>
    </row>
    <row r="407">
      <c r="A407" s="49"/>
      <c r="B407" s="47"/>
      <c r="J407" s="48"/>
    </row>
    <row r="408">
      <c r="A408" s="49"/>
      <c r="B408" s="47"/>
      <c r="J408" s="48"/>
    </row>
    <row r="409">
      <c r="A409" s="49"/>
      <c r="B409" s="47"/>
      <c r="J409" s="48"/>
    </row>
    <row r="410">
      <c r="A410" s="49"/>
      <c r="B410" s="47"/>
      <c r="J410" s="48"/>
    </row>
    <row r="411">
      <c r="A411" s="49"/>
      <c r="B411" s="47"/>
      <c r="J411" s="48"/>
    </row>
    <row r="412">
      <c r="A412" s="49"/>
      <c r="B412" s="47"/>
      <c r="J412" s="48"/>
    </row>
    <row r="413">
      <c r="A413" s="49"/>
      <c r="B413" s="47"/>
      <c r="J413" s="48"/>
    </row>
    <row r="414">
      <c r="A414" s="49"/>
      <c r="B414" s="47"/>
      <c r="J414" s="48"/>
    </row>
    <row r="415">
      <c r="A415" s="49"/>
      <c r="B415" s="47"/>
      <c r="J415" s="48"/>
    </row>
    <row r="416">
      <c r="A416" s="49"/>
      <c r="B416" s="47"/>
      <c r="J416" s="48"/>
    </row>
    <row r="417">
      <c r="A417" s="49"/>
      <c r="B417" s="47"/>
      <c r="J417" s="48"/>
    </row>
    <row r="418">
      <c r="A418" s="49"/>
      <c r="B418" s="47"/>
      <c r="J418" s="48"/>
    </row>
    <row r="419">
      <c r="A419" s="49"/>
      <c r="B419" s="47"/>
      <c r="J419" s="48"/>
    </row>
    <row r="420">
      <c r="A420" s="49"/>
      <c r="B420" s="47"/>
      <c r="J420" s="48"/>
    </row>
    <row r="421">
      <c r="A421" s="49"/>
      <c r="B421" s="47"/>
      <c r="J421" s="48"/>
    </row>
    <row r="422">
      <c r="A422" s="49"/>
      <c r="B422" s="47"/>
      <c r="J422" s="48"/>
    </row>
    <row r="423">
      <c r="A423" s="49"/>
      <c r="B423" s="47"/>
      <c r="J423" s="48"/>
    </row>
    <row r="424">
      <c r="A424" s="49"/>
      <c r="B424" s="47"/>
      <c r="J424" s="48"/>
    </row>
    <row r="425">
      <c r="A425" s="49"/>
      <c r="B425" s="47"/>
      <c r="J425" s="48"/>
    </row>
    <row r="426">
      <c r="A426" s="49"/>
      <c r="B426" s="47"/>
      <c r="J426" s="48"/>
    </row>
    <row r="427">
      <c r="A427" s="49"/>
      <c r="B427" s="47"/>
      <c r="J427" s="48"/>
    </row>
    <row r="428">
      <c r="A428" s="49"/>
      <c r="B428" s="47"/>
      <c r="J428" s="48"/>
    </row>
    <row r="429">
      <c r="A429" s="49"/>
      <c r="B429" s="47"/>
      <c r="J429" s="48"/>
    </row>
    <row r="430">
      <c r="A430" s="49"/>
      <c r="B430" s="47"/>
      <c r="J430" s="48"/>
    </row>
    <row r="431">
      <c r="A431" s="49"/>
      <c r="B431" s="47"/>
      <c r="J431" s="48"/>
    </row>
    <row r="432">
      <c r="A432" s="49"/>
      <c r="B432" s="47"/>
      <c r="J432" s="48"/>
    </row>
    <row r="433">
      <c r="A433" s="49"/>
      <c r="B433" s="47"/>
      <c r="J433" s="48"/>
    </row>
    <row r="434">
      <c r="A434" s="49"/>
      <c r="B434" s="47"/>
      <c r="J434" s="48"/>
    </row>
    <row r="435">
      <c r="A435" s="49"/>
      <c r="B435" s="47"/>
      <c r="J435" s="48"/>
    </row>
    <row r="436">
      <c r="A436" s="49"/>
      <c r="B436" s="47"/>
      <c r="J436" s="48"/>
    </row>
    <row r="437">
      <c r="A437" s="49"/>
      <c r="B437" s="47"/>
      <c r="J437" s="48"/>
    </row>
    <row r="438">
      <c r="A438" s="49"/>
      <c r="B438" s="47"/>
      <c r="J438" s="48"/>
    </row>
    <row r="439">
      <c r="A439" s="49"/>
      <c r="B439" s="47"/>
      <c r="J439" s="48"/>
    </row>
    <row r="440">
      <c r="A440" s="49"/>
      <c r="B440" s="47"/>
      <c r="J440" s="48"/>
    </row>
    <row r="441">
      <c r="A441" s="49"/>
      <c r="B441" s="47"/>
      <c r="J441" s="48"/>
    </row>
    <row r="442">
      <c r="A442" s="49"/>
      <c r="B442" s="47"/>
      <c r="J442" s="48"/>
    </row>
    <row r="443">
      <c r="A443" s="49"/>
      <c r="B443" s="47"/>
      <c r="J443" s="48"/>
    </row>
    <row r="444">
      <c r="A444" s="49"/>
      <c r="B444" s="47"/>
      <c r="J444" s="48"/>
    </row>
    <row r="445">
      <c r="A445" s="49"/>
      <c r="B445" s="47"/>
      <c r="J445" s="48"/>
    </row>
    <row r="446">
      <c r="A446" s="49"/>
      <c r="B446" s="47"/>
      <c r="J446" s="48"/>
    </row>
    <row r="447">
      <c r="A447" s="49"/>
      <c r="B447" s="47"/>
      <c r="J447" s="48"/>
    </row>
    <row r="448">
      <c r="A448" s="49"/>
      <c r="B448" s="47"/>
      <c r="J448" s="48"/>
    </row>
    <row r="449">
      <c r="A449" s="49"/>
      <c r="B449" s="47"/>
      <c r="J449" s="48"/>
    </row>
    <row r="450">
      <c r="A450" s="49"/>
      <c r="B450" s="47"/>
      <c r="J450" s="48"/>
    </row>
    <row r="451">
      <c r="A451" s="49"/>
      <c r="B451" s="47"/>
      <c r="J451" s="48"/>
    </row>
    <row r="452">
      <c r="A452" s="49"/>
      <c r="B452" s="47"/>
      <c r="J452" s="48"/>
    </row>
    <row r="453">
      <c r="A453" s="49"/>
      <c r="B453" s="47"/>
      <c r="J453" s="48"/>
    </row>
    <row r="454">
      <c r="A454" s="49"/>
      <c r="B454" s="47"/>
      <c r="J454" s="48"/>
    </row>
    <row r="455">
      <c r="A455" s="49"/>
      <c r="B455" s="47"/>
      <c r="J455" s="48"/>
    </row>
    <row r="456">
      <c r="A456" s="49"/>
      <c r="B456" s="47"/>
      <c r="J456" s="48"/>
    </row>
    <row r="457">
      <c r="A457" s="49"/>
      <c r="B457" s="47"/>
      <c r="J457" s="48"/>
    </row>
    <row r="458">
      <c r="A458" s="49"/>
      <c r="B458" s="47"/>
      <c r="J458" s="48"/>
    </row>
    <row r="459">
      <c r="A459" s="49"/>
      <c r="B459" s="47"/>
      <c r="J459" s="48"/>
    </row>
    <row r="460">
      <c r="A460" s="49"/>
      <c r="B460" s="47"/>
      <c r="J460" s="48"/>
    </row>
    <row r="461">
      <c r="A461" s="49"/>
      <c r="B461" s="47"/>
      <c r="J461" s="48"/>
    </row>
    <row r="462">
      <c r="A462" s="49"/>
      <c r="B462" s="47"/>
      <c r="J462" s="48"/>
    </row>
    <row r="463">
      <c r="A463" s="49"/>
      <c r="B463" s="47"/>
      <c r="J463" s="48"/>
    </row>
    <row r="464">
      <c r="A464" s="49"/>
      <c r="B464" s="47"/>
      <c r="J464" s="48"/>
    </row>
    <row r="465">
      <c r="A465" s="49"/>
      <c r="B465" s="47"/>
      <c r="J465" s="48"/>
    </row>
    <row r="466">
      <c r="A466" s="49"/>
      <c r="B466" s="47"/>
      <c r="J466" s="48"/>
    </row>
    <row r="467">
      <c r="A467" s="49"/>
      <c r="B467" s="47"/>
      <c r="J467" s="48"/>
    </row>
    <row r="468">
      <c r="A468" s="49"/>
      <c r="B468" s="47"/>
      <c r="J468" s="48"/>
    </row>
    <row r="469">
      <c r="A469" s="49"/>
      <c r="B469" s="47"/>
      <c r="J469" s="48"/>
    </row>
    <row r="470">
      <c r="A470" s="49"/>
      <c r="B470" s="47"/>
      <c r="J470" s="48"/>
    </row>
    <row r="471">
      <c r="A471" s="49"/>
      <c r="B471" s="47"/>
      <c r="J471" s="48"/>
    </row>
    <row r="472">
      <c r="A472" s="49"/>
      <c r="B472" s="47"/>
      <c r="J472" s="48"/>
    </row>
    <row r="473">
      <c r="A473" s="49"/>
      <c r="B473" s="47"/>
      <c r="J473" s="48"/>
    </row>
    <row r="474">
      <c r="A474" s="49"/>
      <c r="B474" s="47"/>
      <c r="J474" s="48"/>
    </row>
    <row r="475">
      <c r="A475" s="49"/>
      <c r="B475" s="47"/>
      <c r="J475" s="48"/>
    </row>
    <row r="476">
      <c r="A476" s="49"/>
      <c r="B476" s="47"/>
      <c r="J476" s="48"/>
    </row>
    <row r="477">
      <c r="A477" s="49"/>
      <c r="B477" s="47"/>
      <c r="J477" s="48"/>
    </row>
    <row r="478">
      <c r="A478" s="49"/>
      <c r="B478" s="47"/>
      <c r="J478" s="48"/>
    </row>
    <row r="479">
      <c r="A479" s="49"/>
      <c r="B479" s="47"/>
      <c r="J479" s="48"/>
    </row>
    <row r="480">
      <c r="A480" s="49"/>
      <c r="B480" s="47"/>
      <c r="J480" s="48"/>
    </row>
    <row r="481">
      <c r="A481" s="49"/>
      <c r="B481" s="47"/>
      <c r="J481" s="48"/>
    </row>
    <row r="482">
      <c r="A482" s="49"/>
      <c r="B482" s="47"/>
      <c r="J482" s="48"/>
    </row>
    <row r="483">
      <c r="A483" s="49"/>
      <c r="B483" s="47"/>
      <c r="J483" s="48"/>
    </row>
    <row r="484">
      <c r="A484" s="49"/>
      <c r="B484" s="47"/>
      <c r="J484" s="48"/>
    </row>
    <row r="485">
      <c r="A485" s="49"/>
      <c r="B485" s="47"/>
      <c r="J485" s="48"/>
    </row>
    <row r="486">
      <c r="A486" s="49"/>
      <c r="B486" s="47"/>
      <c r="J486" s="48"/>
    </row>
    <row r="487">
      <c r="A487" s="49"/>
      <c r="B487" s="47"/>
      <c r="J487" s="48"/>
    </row>
    <row r="488">
      <c r="A488" s="49"/>
      <c r="B488" s="47"/>
      <c r="J488" s="48"/>
    </row>
    <row r="489">
      <c r="A489" s="49"/>
      <c r="B489" s="47"/>
      <c r="J489" s="48"/>
    </row>
    <row r="490">
      <c r="A490" s="49"/>
      <c r="B490" s="47"/>
      <c r="J490" s="48"/>
    </row>
    <row r="491">
      <c r="A491" s="49"/>
      <c r="B491" s="47"/>
      <c r="J491" s="48"/>
    </row>
    <row r="492">
      <c r="A492" s="49"/>
      <c r="B492" s="47"/>
      <c r="J492" s="48"/>
    </row>
    <row r="493">
      <c r="A493" s="49"/>
      <c r="B493" s="47"/>
      <c r="J493" s="48"/>
    </row>
    <row r="494">
      <c r="A494" s="49"/>
      <c r="B494" s="47"/>
      <c r="J494" s="48"/>
    </row>
    <row r="495">
      <c r="A495" s="49"/>
      <c r="B495" s="47"/>
      <c r="J495" s="48"/>
    </row>
    <row r="496">
      <c r="A496" s="49"/>
      <c r="B496" s="47"/>
      <c r="J496" s="48"/>
    </row>
    <row r="497">
      <c r="A497" s="49"/>
      <c r="B497" s="47"/>
      <c r="J497" s="48"/>
    </row>
    <row r="498">
      <c r="A498" s="49"/>
      <c r="B498" s="47"/>
      <c r="J498" s="48"/>
    </row>
    <row r="499">
      <c r="A499" s="49"/>
      <c r="B499" s="47"/>
      <c r="J499" s="48"/>
    </row>
    <row r="500">
      <c r="A500" s="49"/>
      <c r="B500" s="47"/>
      <c r="J500" s="48"/>
    </row>
    <row r="501">
      <c r="A501" s="49"/>
      <c r="B501" s="47"/>
      <c r="J501" s="48"/>
    </row>
    <row r="502">
      <c r="A502" s="49"/>
      <c r="B502" s="47"/>
      <c r="J502" s="48"/>
    </row>
    <row r="503">
      <c r="A503" s="49"/>
      <c r="B503" s="47"/>
      <c r="J503" s="48"/>
    </row>
    <row r="504">
      <c r="A504" s="49"/>
      <c r="B504" s="47"/>
      <c r="J504" s="48"/>
    </row>
    <row r="505">
      <c r="A505" s="49"/>
      <c r="B505" s="47"/>
      <c r="J505" s="48"/>
    </row>
    <row r="506">
      <c r="A506" s="49"/>
      <c r="B506" s="47"/>
      <c r="J506" s="48"/>
    </row>
    <row r="507">
      <c r="A507" s="49"/>
      <c r="B507" s="47"/>
      <c r="J507" s="48"/>
    </row>
    <row r="508">
      <c r="A508" s="49"/>
      <c r="B508" s="47"/>
      <c r="J508" s="48"/>
    </row>
    <row r="509">
      <c r="A509" s="49"/>
      <c r="B509" s="47"/>
      <c r="J509" s="48"/>
    </row>
    <row r="510">
      <c r="A510" s="49"/>
      <c r="B510" s="47"/>
      <c r="J510" s="48"/>
    </row>
    <row r="511">
      <c r="A511" s="49"/>
      <c r="B511" s="47"/>
      <c r="J511" s="48"/>
    </row>
    <row r="512">
      <c r="A512" s="49"/>
      <c r="B512" s="47"/>
      <c r="J512" s="48"/>
    </row>
    <row r="513">
      <c r="A513" s="49"/>
      <c r="B513" s="47"/>
      <c r="J513" s="48"/>
    </row>
    <row r="514">
      <c r="A514" s="49"/>
      <c r="B514" s="47"/>
      <c r="J514" s="48"/>
    </row>
    <row r="515">
      <c r="A515" s="49"/>
      <c r="B515" s="47"/>
      <c r="J515" s="48"/>
    </row>
    <row r="516">
      <c r="A516" s="49"/>
      <c r="B516" s="47"/>
      <c r="J516" s="48"/>
    </row>
    <row r="517">
      <c r="A517" s="49"/>
      <c r="B517" s="47"/>
      <c r="J517" s="48"/>
    </row>
    <row r="518">
      <c r="A518" s="49"/>
      <c r="B518" s="47"/>
      <c r="J518" s="48"/>
    </row>
    <row r="519">
      <c r="A519" s="49"/>
      <c r="B519" s="47"/>
      <c r="J519" s="48"/>
    </row>
    <row r="520">
      <c r="A520" s="49"/>
      <c r="B520" s="47"/>
      <c r="J520" s="48"/>
    </row>
    <row r="521">
      <c r="A521" s="49"/>
      <c r="B521" s="47"/>
      <c r="J521" s="48"/>
    </row>
    <row r="522">
      <c r="A522" s="49"/>
      <c r="B522" s="47"/>
      <c r="J522" s="48"/>
    </row>
    <row r="523">
      <c r="A523" s="49"/>
      <c r="B523" s="47"/>
      <c r="J523" s="48"/>
    </row>
    <row r="524">
      <c r="A524" s="49"/>
      <c r="B524" s="47"/>
      <c r="J524" s="48"/>
    </row>
    <row r="525">
      <c r="A525" s="49"/>
      <c r="B525" s="47"/>
      <c r="J525" s="48"/>
    </row>
    <row r="526">
      <c r="A526" s="49"/>
      <c r="B526" s="47"/>
      <c r="J526" s="48"/>
    </row>
    <row r="527">
      <c r="A527" s="49"/>
      <c r="B527" s="47"/>
      <c r="J527" s="48"/>
    </row>
    <row r="528">
      <c r="A528" s="49"/>
      <c r="B528" s="47"/>
      <c r="J528" s="48"/>
    </row>
    <row r="529">
      <c r="A529" s="49"/>
      <c r="B529" s="47"/>
      <c r="J529" s="48"/>
    </row>
    <row r="530">
      <c r="A530" s="49"/>
      <c r="B530" s="47"/>
      <c r="J530" s="48"/>
    </row>
    <row r="531">
      <c r="A531" s="49"/>
      <c r="B531" s="47"/>
      <c r="J531" s="48"/>
    </row>
    <row r="532">
      <c r="A532" s="49"/>
      <c r="B532" s="47"/>
      <c r="J532" s="48"/>
    </row>
    <row r="533">
      <c r="A533" s="49"/>
      <c r="B533" s="47"/>
      <c r="J533" s="48"/>
    </row>
    <row r="534">
      <c r="A534" s="49"/>
      <c r="B534" s="47"/>
      <c r="J534" s="48"/>
    </row>
    <row r="535">
      <c r="A535" s="49"/>
      <c r="B535" s="47"/>
      <c r="J535" s="48"/>
    </row>
    <row r="536">
      <c r="A536" s="49"/>
      <c r="B536" s="47"/>
      <c r="J536" s="48"/>
    </row>
    <row r="537">
      <c r="A537" s="49"/>
      <c r="B537" s="47"/>
      <c r="J537" s="48"/>
    </row>
    <row r="538">
      <c r="A538" s="49"/>
      <c r="B538" s="47"/>
      <c r="J538" s="48"/>
    </row>
    <row r="539">
      <c r="A539" s="49"/>
      <c r="B539" s="47"/>
      <c r="J539" s="48"/>
    </row>
    <row r="540">
      <c r="A540" s="49"/>
      <c r="B540" s="47"/>
      <c r="J540" s="48"/>
    </row>
    <row r="541">
      <c r="A541" s="49"/>
      <c r="B541" s="47"/>
      <c r="J541" s="48"/>
    </row>
    <row r="542">
      <c r="A542" s="49"/>
      <c r="B542" s="47"/>
      <c r="J542" s="48"/>
    </row>
    <row r="543">
      <c r="A543" s="49"/>
      <c r="B543" s="47"/>
      <c r="J543" s="48"/>
    </row>
    <row r="544">
      <c r="A544" s="49"/>
      <c r="B544" s="47"/>
      <c r="J544" s="48"/>
    </row>
    <row r="545">
      <c r="A545" s="49"/>
      <c r="B545" s="47"/>
      <c r="J545" s="48"/>
    </row>
    <row r="546">
      <c r="A546" s="49"/>
      <c r="B546" s="47"/>
      <c r="J546" s="48"/>
    </row>
    <row r="547">
      <c r="A547" s="49"/>
      <c r="B547" s="47"/>
      <c r="J547" s="48"/>
    </row>
    <row r="548">
      <c r="A548" s="49"/>
      <c r="B548" s="47"/>
      <c r="J548" s="48"/>
    </row>
    <row r="549">
      <c r="A549" s="49"/>
      <c r="B549" s="47"/>
      <c r="J549" s="48"/>
    </row>
    <row r="550">
      <c r="A550" s="49"/>
      <c r="B550" s="47"/>
      <c r="J550" s="48"/>
    </row>
    <row r="551">
      <c r="A551" s="49"/>
      <c r="B551" s="47"/>
      <c r="J551" s="48"/>
    </row>
    <row r="552">
      <c r="A552" s="49"/>
      <c r="B552" s="47"/>
      <c r="J552" s="48"/>
    </row>
    <row r="553">
      <c r="A553" s="49"/>
      <c r="B553" s="47"/>
      <c r="J553" s="48"/>
    </row>
    <row r="554">
      <c r="A554" s="49"/>
      <c r="B554" s="47"/>
      <c r="J554" s="48"/>
    </row>
    <row r="555">
      <c r="A555" s="49"/>
      <c r="B555" s="47"/>
      <c r="J555" s="48"/>
    </row>
    <row r="556">
      <c r="A556" s="49"/>
      <c r="B556" s="47"/>
      <c r="J556" s="48"/>
    </row>
    <row r="557">
      <c r="A557" s="49"/>
      <c r="B557" s="47"/>
      <c r="J557" s="48"/>
    </row>
    <row r="558">
      <c r="A558" s="49"/>
      <c r="B558" s="47"/>
      <c r="J558" s="48"/>
    </row>
    <row r="559">
      <c r="A559" s="49"/>
      <c r="B559" s="47"/>
      <c r="J559" s="48"/>
    </row>
    <row r="560">
      <c r="A560" s="49"/>
      <c r="B560" s="47"/>
      <c r="J560" s="48"/>
    </row>
    <row r="561">
      <c r="A561" s="49"/>
      <c r="B561" s="47"/>
      <c r="J561" s="48"/>
    </row>
    <row r="562">
      <c r="A562" s="49"/>
      <c r="B562" s="47"/>
      <c r="J562" s="48"/>
    </row>
    <row r="563">
      <c r="A563" s="49"/>
      <c r="B563" s="47"/>
      <c r="J563" s="48"/>
    </row>
    <row r="564">
      <c r="A564" s="49"/>
      <c r="B564" s="47"/>
      <c r="J564" s="48"/>
    </row>
    <row r="565">
      <c r="A565" s="49"/>
      <c r="B565" s="47"/>
      <c r="J565" s="48"/>
    </row>
    <row r="566">
      <c r="A566" s="49"/>
      <c r="B566" s="47"/>
      <c r="J566" s="48"/>
    </row>
    <row r="567">
      <c r="A567" s="49"/>
      <c r="B567" s="47"/>
      <c r="J567" s="48"/>
    </row>
    <row r="568">
      <c r="A568" s="49"/>
      <c r="B568" s="47"/>
      <c r="J568" s="48"/>
    </row>
    <row r="569">
      <c r="A569" s="49"/>
      <c r="B569" s="47"/>
      <c r="J569" s="48"/>
    </row>
    <row r="570">
      <c r="A570" s="49"/>
      <c r="B570" s="47"/>
      <c r="J570" s="48"/>
    </row>
    <row r="571">
      <c r="A571" s="49"/>
      <c r="B571" s="47"/>
      <c r="J571" s="48"/>
    </row>
    <row r="572">
      <c r="A572" s="49"/>
      <c r="B572" s="47"/>
      <c r="J572" s="48"/>
    </row>
    <row r="573">
      <c r="A573" s="49"/>
      <c r="B573" s="47"/>
      <c r="J573" s="48"/>
    </row>
    <row r="574">
      <c r="A574" s="49"/>
      <c r="B574" s="47"/>
      <c r="J574" s="48"/>
    </row>
    <row r="575">
      <c r="A575" s="49"/>
      <c r="B575" s="47"/>
      <c r="J575" s="48"/>
    </row>
    <row r="576">
      <c r="A576" s="49"/>
      <c r="B576" s="47"/>
      <c r="J576" s="48"/>
    </row>
    <row r="577">
      <c r="A577" s="49"/>
      <c r="B577" s="47"/>
      <c r="J577" s="48"/>
    </row>
    <row r="578">
      <c r="A578" s="49"/>
      <c r="B578" s="47"/>
      <c r="J578" s="48"/>
    </row>
    <row r="579">
      <c r="A579" s="49"/>
      <c r="B579" s="47"/>
      <c r="J579" s="48"/>
    </row>
    <row r="580">
      <c r="A580" s="49"/>
      <c r="B580" s="47"/>
      <c r="J580" s="48"/>
    </row>
    <row r="581">
      <c r="A581" s="49"/>
      <c r="B581" s="47"/>
      <c r="J581" s="48"/>
    </row>
    <row r="582">
      <c r="A582" s="49"/>
      <c r="B582" s="47"/>
      <c r="J582" s="48"/>
    </row>
    <row r="583">
      <c r="A583" s="49"/>
      <c r="B583" s="47"/>
      <c r="J583" s="48"/>
    </row>
    <row r="584">
      <c r="A584" s="49"/>
      <c r="B584" s="47"/>
      <c r="J584" s="48"/>
    </row>
    <row r="585">
      <c r="A585" s="49"/>
      <c r="B585" s="47"/>
      <c r="J585" s="48"/>
    </row>
    <row r="586">
      <c r="A586" s="49"/>
      <c r="B586" s="47"/>
      <c r="J586" s="48"/>
    </row>
    <row r="587">
      <c r="A587" s="49"/>
      <c r="B587" s="47"/>
      <c r="J587" s="48"/>
    </row>
    <row r="588">
      <c r="A588" s="49"/>
      <c r="B588" s="47"/>
      <c r="J588" s="48"/>
    </row>
    <row r="589">
      <c r="A589" s="49"/>
      <c r="B589" s="47"/>
      <c r="J589" s="48"/>
    </row>
    <row r="590">
      <c r="A590" s="49"/>
      <c r="B590" s="47"/>
      <c r="J590" s="48"/>
    </row>
    <row r="591">
      <c r="A591" s="49"/>
      <c r="B591" s="47"/>
      <c r="J591" s="48"/>
    </row>
    <row r="592">
      <c r="A592" s="49"/>
      <c r="B592" s="47"/>
      <c r="J592" s="48"/>
    </row>
    <row r="593">
      <c r="A593" s="49"/>
      <c r="B593" s="47"/>
      <c r="J593" s="48"/>
    </row>
    <row r="594">
      <c r="A594" s="49"/>
      <c r="B594" s="47"/>
      <c r="J594" s="48"/>
    </row>
    <row r="595">
      <c r="A595" s="49"/>
      <c r="B595" s="47"/>
      <c r="J595" s="48"/>
    </row>
    <row r="596">
      <c r="A596" s="49"/>
      <c r="B596" s="47"/>
      <c r="J596" s="48"/>
    </row>
    <row r="597">
      <c r="A597" s="49"/>
      <c r="B597" s="47"/>
      <c r="J597" s="48"/>
    </row>
    <row r="598">
      <c r="A598" s="49"/>
      <c r="B598" s="47"/>
      <c r="J598" s="48"/>
    </row>
    <row r="599">
      <c r="A599" s="49"/>
      <c r="B599" s="47"/>
      <c r="J599" s="48"/>
    </row>
    <row r="600">
      <c r="A600" s="49"/>
      <c r="B600" s="47"/>
      <c r="J600" s="48"/>
    </row>
    <row r="601">
      <c r="A601" s="49"/>
      <c r="B601" s="47"/>
      <c r="J601" s="48"/>
    </row>
    <row r="602">
      <c r="A602" s="49"/>
      <c r="B602" s="47"/>
      <c r="J602" s="48"/>
    </row>
    <row r="603">
      <c r="A603" s="49"/>
      <c r="B603" s="47"/>
      <c r="J603" s="48"/>
    </row>
    <row r="604">
      <c r="A604" s="49"/>
      <c r="B604" s="47"/>
      <c r="J604" s="48"/>
    </row>
    <row r="605">
      <c r="A605" s="49"/>
      <c r="B605" s="47"/>
      <c r="J605" s="48"/>
    </row>
    <row r="606">
      <c r="A606" s="49"/>
      <c r="B606" s="47"/>
      <c r="J606" s="48"/>
    </row>
    <row r="607">
      <c r="A607" s="49"/>
      <c r="B607" s="47"/>
      <c r="J607" s="48"/>
    </row>
    <row r="608">
      <c r="A608" s="49"/>
      <c r="B608" s="47"/>
      <c r="J608" s="48"/>
    </row>
    <row r="609">
      <c r="A609" s="49"/>
      <c r="B609" s="47"/>
      <c r="J609" s="48"/>
    </row>
    <row r="610">
      <c r="A610" s="49"/>
      <c r="B610" s="47"/>
      <c r="J610" s="48"/>
    </row>
    <row r="611">
      <c r="A611" s="49"/>
      <c r="B611" s="47"/>
      <c r="J611" s="48"/>
    </row>
    <row r="612">
      <c r="A612" s="49"/>
      <c r="B612" s="47"/>
      <c r="J612" s="48"/>
    </row>
    <row r="613">
      <c r="A613" s="49"/>
      <c r="B613" s="47"/>
      <c r="J613" s="48"/>
    </row>
    <row r="614">
      <c r="A614" s="49"/>
      <c r="B614" s="47"/>
      <c r="J614" s="48"/>
    </row>
    <row r="615">
      <c r="A615" s="49"/>
      <c r="B615" s="47"/>
      <c r="J615" s="48"/>
    </row>
    <row r="616">
      <c r="A616" s="49"/>
      <c r="B616" s="47"/>
      <c r="J616" s="48"/>
    </row>
    <row r="617">
      <c r="A617" s="49"/>
      <c r="B617" s="47"/>
      <c r="J617" s="48"/>
    </row>
    <row r="618">
      <c r="A618" s="49"/>
      <c r="B618" s="47"/>
      <c r="J618" s="48"/>
    </row>
    <row r="619">
      <c r="A619" s="49"/>
      <c r="B619" s="47"/>
      <c r="J619" s="48"/>
    </row>
    <row r="620">
      <c r="A620" s="49"/>
      <c r="B620" s="47"/>
      <c r="J620" s="48"/>
    </row>
    <row r="621">
      <c r="A621" s="49"/>
      <c r="B621" s="47"/>
      <c r="J621" s="48"/>
    </row>
    <row r="622">
      <c r="A622" s="49"/>
      <c r="B622" s="47"/>
      <c r="J622" s="48"/>
    </row>
    <row r="623">
      <c r="A623" s="49"/>
      <c r="B623" s="47"/>
      <c r="J623" s="48"/>
    </row>
    <row r="624">
      <c r="A624" s="49"/>
      <c r="B624" s="47"/>
      <c r="J624" s="48"/>
    </row>
    <row r="625">
      <c r="A625" s="49"/>
      <c r="B625" s="47"/>
      <c r="J625" s="48"/>
    </row>
    <row r="626">
      <c r="A626" s="49"/>
      <c r="B626" s="47"/>
      <c r="J626" s="48"/>
    </row>
    <row r="627">
      <c r="A627" s="49"/>
      <c r="B627" s="47"/>
      <c r="J627" s="48"/>
    </row>
    <row r="628">
      <c r="A628" s="49"/>
      <c r="B628" s="47"/>
      <c r="J628" s="48"/>
    </row>
    <row r="629">
      <c r="A629" s="49"/>
      <c r="B629" s="47"/>
      <c r="J629" s="48"/>
    </row>
    <row r="630">
      <c r="A630" s="49"/>
      <c r="B630" s="47"/>
      <c r="J630" s="48"/>
    </row>
    <row r="631">
      <c r="A631" s="49"/>
      <c r="B631" s="47"/>
      <c r="J631" s="48"/>
    </row>
    <row r="632">
      <c r="A632" s="49"/>
      <c r="B632" s="47"/>
      <c r="J632" s="48"/>
    </row>
    <row r="633">
      <c r="A633" s="49"/>
      <c r="B633" s="47"/>
      <c r="J633" s="48"/>
    </row>
    <row r="634">
      <c r="A634" s="49"/>
      <c r="B634" s="47"/>
      <c r="J634" s="48"/>
    </row>
    <row r="635">
      <c r="A635" s="49"/>
      <c r="B635" s="47"/>
      <c r="J635" s="48"/>
    </row>
    <row r="636">
      <c r="A636" s="49"/>
      <c r="B636" s="47"/>
      <c r="J636" s="48"/>
    </row>
    <row r="637">
      <c r="A637" s="49"/>
      <c r="B637" s="47"/>
      <c r="J637" s="48"/>
    </row>
    <row r="638">
      <c r="A638" s="49"/>
      <c r="B638" s="47"/>
      <c r="J638" s="48"/>
    </row>
    <row r="639">
      <c r="A639" s="49"/>
      <c r="B639" s="47"/>
      <c r="J639" s="48"/>
    </row>
    <row r="640">
      <c r="A640" s="49"/>
      <c r="B640" s="47"/>
      <c r="J640" s="48"/>
    </row>
    <row r="641">
      <c r="A641" s="49"/>
      <c r="B641" s="47"/>
      <c r="J641" s="48"/>
    </row>
    <row r="642">
      <c r="A642" s="49"/>
      <c r="B642" s="47"/>
      <c r="J642" s="48"/>
    </row>
    <row r="643">
      <c r="A643" s="49"/>
      <c r="B643" s="47"/>
      <c r="J643" s="48"/>
    </row>
    <row r="644">
      <c r="A644" s="49"/>
      <c r="B644" s="47"/>
      <c r="J644" s="48"/>
    </row>
    <row r="645">
      <c r="A645" s="49"/>
      <c r="B645" s="47"/>
      <c r="J645" s="48"/>
    </row>
    <row r="646">
      <c r="A646" s="49"/>
      <c r="B646" s="47"/>
      <c r="J646" s="48"/>
    </row>
    <row r="647">
      <c r="A647" s="49"/>
      <c r="B647" s="47"/>
      <c r="J647" s="48"/>
    </row>
    <row r="648">
      <c r="A648" s="49"/>
      <c r="B648" s="47"/>
      <c r="J648" s="48"/>
    </row>
    <row r="649">
      <c r="A649" s="49"/>
      <c r="B649" s="47"/>
      <c r="J649" s="48"/>
    </row>
    <row r="650">
      <c r="A650" s="49"/>
      <c r="B650" s="47"/>
      <c r="J650" s="48"/>
    </row>
    <row r="651">
      <c r="A651" s="49"/>
      <c r="B651" s="47"/>
      <c r="J651" s="48"/>
    </row>
    <row r="652">
      <c r="A652" s="49"/>
      <c r="B652" s="47"/>
      <c r="J652" s="48"/>
    </row>
    <row r="653">
      <c r="A653" s="49"/>
      <c r="B653" s="47"/>
      <c r="J653" s="48"/>
    </row>
    <row r="654">
      <c r="A654" s="49"/>
      <c r="B654" s="47"/>
      <c r="J654" s="48"/>
    </row>
    <row r="655">
      <c r="A655" s="49"/>
      <c r="B655" s="47"/>
      <c r="J655" s="48"/>
    </row>
    <row r="656">
      <c r="A656" s="49"/>
      <c r="B656" s="47"/>
      <c r="J656" s="48"/>
    </row>
    <row r="657">
      <c r="A657" s="49"/>
      <c r="B657" s="47"/>
      <c r="J657" s="48"/>
    </row>
    <row r="658">
      <c r="A658" s="49"/>
      <c r="B658" s="47"/>
      <c r="J658" s="48"/>
    </row>
    <row r="659">
      <c r="A659" s="49"/>
      <c r="B659" s="47"/>
      <c r="J659" s="48"/>
    </row>
    <row r="660">
      <c r="A660" s="49"/>
      <c r="B660" s="47"/>
      <c r="J660" s="48"/>
    </row>
    <row r="661">
      <c r="A661" s="49"/>
      <c r="B661" s="47"/>
      <c r="J661" s="48"/>
    </row>
    <row r="662">
      <c r="A662" s="49"/>
      <c r="B662" s="47"/>
      <c r="J662" s="48"/>
    </row>
    <row r="663">
      <c r="A663" s="49"/>
      <c r="B663" s="47"/>
      <c r="J663" s="48"/>
    </row>
    <row r="664">
      <c r="A664" s="49"/>
      <c r="B664" s="47"/>
      <c r="J664" s="48"/>
    </row>
    <row r="665">
      <c r="A665" s="49"/>
      <c r="B665" s="47"/>
      <c r="J665" s="48"/>
    </row>
    <row r="666">
      <c r="A666" s="49"/>
      <c r="B666" s="47"/>
      <c r="J666" s="48"/>
    </row>
    <row r="667">
      <c r="A667" s="49"/>
      <c r="B667" s="47"/>
      <c r="J667" s="48"/>
    </row>
    <row r="668">
      <c r="A668" s="49"/>
      <c r="B668" s="47"/>
      <c r="J668" s="48"/>
    </row>
    <row r="669">
      <c r="A669" s="49"/>
      <c r="B669" s="47"/>
      <c r="J669" s="48"/>
    </row>
    <row r="670">
      <c r="A670" s="49"/>
      <c r="B670" s="47"/>
      <c r="J670" s="48"/>
    </row>
    <row r="671">
      <c r="A671" s="49"/>
      <c r="B671" s="47"/>
      <c r="J671" s="48"/>
    </row>
    <row r="672">
      <c r="A672" s="49"/>
      <c r="B672" s="47"/>
      <c r="J672" s="48"/>
    </row>
    <row r="673">
      <c r="A673" s="49"/>
      <c r="B673" s="47"/>
      <c r="J673" s="48"/>
    </row>
    <row r="674">
      <c r="A674" s="49"/>
      <c r="B674" s="47"/>
      <c r="J674" s="48"/>
    </row>
    <row r="675">
      <c r="A675" s="49"/>
      <c r="B675" s="47"/>
      <c r="J675" s="48"/>
    </row>
    <row r="676">
      <c r="A676" s="49"/>
      <c r="B676" s="47"/>
      <c r="J676" s="48"/>
    </row>
    <row r="677">
      <c r="A677" s="49"/>
      <c r="B677" s="47"/>
      <c r="J677" s="48"/>
    </row>
    <row r="678">
      <c r="A678" s="49"/>
      <c r="B678" s="47"/>
      <c r="J678" s="48"/>
    </row>
    <row r="679">
      <c r="A679" s="49"/>
      <c r="B679" s="47"/>
      <c r="J679" s="48"/>
    </row>
    <row r="680">
      <c r="A680" s="49"/>
      <c r="B680" s="47"/>
      <c r="J680" s="48"/>
    </row>
    <row r="681">
      <c r="A681" s="49"/>
      <c r="B681" s="47"/>
      <c r="J681" s="48"/>
    </row>
    <row r="682">
      <c r="A682" s="49"/>
      <c r="B682" s="47"/>
      <c r="J682" s="48"/>
    </row>
    <row r="683">
      <c r="A683" s="49"/>
      <c r="B683" s="47"/>
      <c r="J683" s="48"/>
    </row>
    <row r="684">
      <c r="A684" s="49"/>
      <c r="B684" s="47"/>
      <c r="J684" s="48"/>
    </row>
    <row r="685">
      <c r="A685" s="49"/>
      <c r="B685" s="47"/>
      <c r="J685" s="48"/>
    </row>
    <row r="686">
      <c r="A686" s="49"/>
      <c r="B686" s="47"/>
      <c r="J686" s="48"/>
    </row>
    <row r="687">
      <c r="A687" s="49"/>
      <c r="B687" s="47"/>
      <c r="J687" s="48"/>
    </row>
    <row r="688">
      <c r="A688" s="49"/>
      <c r="B688" s="47"/>
      <c r="J688" s="48"/>
    </row>
    <row r="689">
      <c r="A689" s="49"/>
      <c r="B689" s="47"/>
      <c r="J689" s="48"/>
    </row>
    <row r="690">
      <c r="A690" s="49"/>
      <c r="B690" s="47"/>
      <c r="J690" s="48"/>
    </row>
    <row r="691">
      <c r="A691" s="49"/>
      <c r="B691" s="47"/>
      <c r="J691" s="48"/>
    </row>
    <row r="692">
      <c r="A692" s="49"/>
      <c r="B692" s="47"/>
      <c r="J692" s="48"/>
    </row>
    <row r="693">
      <c r="A693" s="49"/>
      <c r="B693" s="47"/>
      <c r="J693" s="48"/>
    </row>
    <row r="694">
      <c r="A694" s="49"/>
      <c r="B694" s="47"/>
      <c r="J694" s="48"/>
    </row>
    <row r="695">
      <c r="A695" s="49"/>
      <c r="B695" s="47"/>
      <c r="J695" s="48"/>
    </row>
    <row r="696">
      <c r="A696" s="49"/>
      <c r="B696" s="47"/>
      <c r="J696" s="48"/>
    </row>
    <row r="697">
      <c r="A697" s="49"/>
      <c r="B697" s="47"/>
      <c r="J697" s="48"/>
    </row>
    <row r="698">
      <c r="A698" s="49"/>
      <c r="B698" s="47"/>
      <c r="J698" s="48"/>
    </row>
    <row r="699">
      <c r="A699" s="49"/>
      <c r="B699" s="47"/>
      <c r="J699" s="48"/>
    </row>
    <row r="700">
      <c r="A700" s="49"/>
      <c r="B700" s="47"/>
      <c r="J700" s="48"/>
    </row>
    <row r="701">
      <c r="A701" s="49"/>
      <c r="B701" s="47"/>
      <c r="J701" s="48"/>
    </row>
    <row r="702">
      <c r="A702" s="49"/>
      <c r="B702" s="47"/>
      <c r="J702" s="48"/>
    </row>
    <row r="703">
      <c r="A703" s="49"/>
      <c r="B703" s="47"/>
      <c r="J703" s="48"/>
    </row>
    <row r="704">
      <c r="A704" s="49"/>
      <c r="B704" s="47"/>
      <c r="J704" s="48"/>
    </row>
    <row r="705">
      <c r="A705" s="49"/>
      <c r="B705" s="47"/>
      <c r="J705" s="48"/>
    </row>
    <row r="706">
      <c r="A706" s="49"/>
      <c r="B706" s="47"/>
      <c r="J706" s="48"/>
    </row>
    <row r="707">
      <c r="A707" s="49"/>
      <c r="B707" s="47"/>
      <c r="J707" s="48"/>
    </row>
    <row r="708">
      <c r="A708" s="49"/>
      <c r="B708" s="47"/>
      <c r="J708" s="48"/>
    </row>
    <row r="709">
      <c r="A709" s="49"/>
      <c r="B709" s="47"/>
      <c r="J709" s="48"/>
    </row>
    <row r="710">
      <c r="A710" s="49"/>
      <c r="B710" s="47"/>
      <c r="J710" s="48"/>
    </row>
    <row r="711">
      <c r="A711" s="49"/>
      <c r="B711" s="47"/>
      <c r="J711" s="48"/>
    </row>
    <row r="712">
      <c r="A712" s="49"/>
      <c r="B712" s="47"/>
      <c r="J712" s="48"/>
    </row>
    <row r="713">
      <c r="A713" s="49"/>
      <c r="B713" s="47"/>
      <c r="J713" s="48"/>
    </row>
    <row r="714">
      <c r="A714" s="49"/>
      <c r="B714" s="47"/>
      <c r="J714" s="48"/>
    </row>
    <row r="715">
      <c r="A715" s="49"/>
      <c r="B715" s="47"/>
      <c r="J715" s="48"/>
    </row>
    <row r="716">
      <c r="A716" s="49"/>
      <c r="B716" s="47"/>
      <c r="J716" s="48"/>
    </row>
    <row r="717">
      <c r="A717" s="49"/>
      <c r="B717" s="47"/>
      <c r="J717" s="48"/>
    </row>
    <row r="718">
      <c r="A718" s="49"/>
      <c r="B718" s="47"/>
      <c r="J718" s="48"/>
    </row>
    <row r="719">
      <c r="A719" s="49"/>
      <c r="B719" s="47"/>
      <c r="J719" s="48"/>
    </row>
    <row r="720">
      <c r="A720" s="49"/>
      <c r="B720" s="47"/>
      <c r="J720" s="48"/>
    </row>
    <row r="721">
      <c r="A721" s="49"/>
      <c r="B721" s="47"/>
      <c r="J721" s="48"/>
    </row>
    <row r="722">
      <c r="A722" s="49"/>
      <c r="B722" s="47"/>
      <c r="J722" s="48"/>
    </row>
    <row r="723">
      <c r="A723" s="49"/>
      <c r="B723" s="47"/>
      <c r="J723" s="48"/>
    </row>
    <row r="724">
      <c r="A724" s="49"/>
      <c r="B724" s="47"/>
      <c r="J724" s="48"/>
    </row>
    <row r="725">
      <c r="A725" s="49"/>
      <c r="B725" s="47"/>
      <c r="J725" s="48"/>
    </row>
    <row r="726">
      <c r="A726" s="49"/>
      <c r="B726" s="47"/>
      <c r="J726" s="48"/>
    </row>
    <row r="727">
      <c r="A727" s="49"/>
      <c r="B727" s="47"/>
      <c r="J727" s="48"/>
    </row>
    <row r="728">
      <c r="A728" s="49"/>
      <c r="B728" s="47"/>
      <c r="J728" s="48"/>
    </row>
    <row r="729">
      <c r="A729" s="49"/>
      <c r="B729" s="47"/>
      <c r="J729" s="48"/>
    </row>
    <row r="730">
      <c r="A730" s="49"/>
      <c r="B730" s="47"/>
      <c r="J730" s="48"/>
    </row>
    <row r="731">
      <c r="A731" s="49"/>
      <c r="B731" s="47"/>
      <c r="J731" s="48"/>
    </row>
    <row r="732">
      <c r="A732" s="49"/>
      <c r="B732" s="47"/>
      <c r="J732" s="48"/>
    </row>
    <row r="733">
      <c r="A733" s="49"/>
      <c r="B733" s="47"/>
      <c r="J733" s="48"/>
    </row>
    <row r="734">
      <c r="A734" s="49"/>
      <c r="B734" s="47"/>
      <c r="J734" s="48"/>
    </row>
    <row r="735">
      <c r="A735" s="49"/>
      <c r="B735" s="47"/>
      <c r="J735" s="48"/>
    </row>
    <row r="736">
      <c r="A736" s="49"/>
      <c r="B736" s="47"/>
      <c r="J736" s="48"/>
    </row>
    <row r="737">
      <c r="A737" s="49"/>
      <c r="B737" s="47"/>
      <c r="J737" s="48"/>
    </row>
    <row r="738">
      <c r="A738" s="49"/>
      <c r="B738" s="47"/>
      <c r="J738" s="48"/>
    </row>
    <row r="739">
      <c r="A739" s="49"/>
      <c r="B739" s="47"/>
      <c r="J739" s="48"/>
    </row>
    <row r="740">
      <c r="A740" s="49"/>
      <c r="B740" s="47"/>
      <c r="J740" s="48"/>
    </row>
    <row r="741">
      <c r="A741" s="49"/>
      <c r="B741" s="47"/>
      <c r="J741" s="48"/>
    </row>
    <row r="742">
      <c r="A742" s="49"/>
      <c r="B742" s="47"/>
      <c r="J742" s="48"/>
    </row>
    <row r="743">
      <c r="A743" s="49"/>
      <c r="B743" s="47"/>
      <c r="J743" s="48"/>
    </row>
    <row r="744">
      <c r="A744" s="49"/>
      <c r="B744" s="47"/>
      <c r="J744" s="48"/>
    </row>
    <row r="745">
      <c r="A745" s="49"/>
      <c r="B745" s="47"/>
      <c r="J745" s="48"/>
    </row>
    <row r="746">
      <c r="A746" s="49"/>
      <c r="B746" s="47"/>
      <c r="J746" s="48"/>
    </row>
    <row r="747">
      <c r="A747" s="49"/>
      <c r="B747" s="47"/>
      <c r="J747" s="48"/>
    </row>
    <row r="748">
      <c r="A748" s="49"/>
      <c r="B748" s="47"/>
      <c r="J748" s="48"/>
    </row>
    <row r="749">
      <c r="A749" s="49"/>
      <c r="B749" s="47"/>
      <c r="J749" s="48"/>
    </row>
    <row r="750">
      <c r="A750" s="49"/>
      <c r="B750" s="47"/>
      <c r="J750" s="48"/>
    </row>
    <row r="751">
      <c r="A751" s="49"/>
      <c r="B751" s="47"/>
      <c r="J751" s="48"/>
    </row>
    <row r="752">
      <c r="A752" s="49"/>
      <c r="B752" s="47"/>
      <c r="J752" s="48"/>
    </row>
    <row r="753">
      <c r="A753" s="49"/>
      <c r="B753" s="47"/>
      <c r="J753" s="48"/>
    </row>
    <row r="754">
      <c r="A754" s="49"/>
      <c r="B754" s="47"/>
      <c r="J754" s="48"/>
    </row>
    <row r="755">
      <c r="A755" s="49"/>
      <c r="B755" s="47"/>
      <c r="J755" s="48"/>
    </row>
    <row r="756">
      <c r="A756" s="49"/>
      <c r="B756" s="47"/>
      <c r="J756" s="48"/>
    </row>
    <row r="757">
      <c r="A757" s="49"/>
      <c r="B757" s="47"/>
      <c r="J757" s="48"/>
    </row>
    <row r="758">
      <c r="A758" s="49"/>
      <c r="B758" s="47"/>
      <c r="J758" s="48"/>
    </row>
    <row r="759">
      <c r="A759" s="49"/>
      <c r="B759" s="47"/>
      <c r="J759" s="48"/>
    </row>
    <row r="760">
      <c r="A760" s="49"/>
      <c r="B760" s="47"/>
      <c r="J760" s="48"/>
    </row>
    <row r="761">
      <c r="A761" s="49"/>
      <c r="B761" s="47"/>
      <c r="J761" s="48"/>
    </row>
    <row r="762">
      <c r="A762" s="49"/>
      <c r="B762" s="47"/>
      <c r="J762" s="48"/>
    </row>
    <row r="763">
      <c r="A763" s="49"/>
      <c r="B763" s="47"/>
      <c r="J763" s="48"/>
    </row>
    <row r="764">
      <c r="A764" s="49"/>
      <c r="B764" s="47"/>
      <c r="J764" s="48"/>
    </row>
    <row r="765">
      <c r="A765" s="49"/>
      <c r="B765" s="47"/>
      <c r="J765" s="48"/>
    </row>
    <row r="766">
      <c r="A766" s="49"/>
      <c r="B766" s="47"/>
      <c r="J766" s="48"/>
    </row>
    <row r="767">
      <c r="A767" s="49"/>
      <c r="B767" s="47"/>
      <c r="J767" s="48"/>
    </row>
    <row r="768">
      <c r="A768" s="49"/>
      <c r="B768" s="47"/>
      <c r="J768" s="48"/>
    </row>
    <row r="769">
      <c r="A769" s="49"/>
      <c r="B769" s="47"/>
      <c r="J769" s="48"/>
    </row>
    <row r="770">
      <c r="A770" s="49"/>
      <c r="B770" s="47"/>
      <c r="J770" s="48"/>
    </row>
    <row r="771">
      <c r="A771" s="49"/>
      <c r="B771" s="47"/>
      <c r="J771" s="48"/>
    </row>
    <row r="772">
      <c r="A772" s="49"/>
      <c r="B772" s="47"/>
      <c r="J772" s="48"/>
    </row>
    <row r="773">
      <c r="A773" s="49"/>
      <c r="B773" s="47"/>
      <c r="J773" s="48"/>
    </row>
    <row r="774">
      <c r="A774" s="49"/>
      <c r="B774" s="47"/>
      <c r="J774" s="48"/>
    </row>
    <row r="775">
      <c r="A775" s="49"/>
      <c r="B775" s="47"/>
      <c r="J775" s="48"/>
    </row>
    <row r="776">
      <c r="A776" s="49"/>
      <c r="B776" s="47"/>
      <c r="J776" s="48"/>
    </row>
    <row r="777">
      <c r="A777" s="49"/>
      <c r="B777" s="47"/>
      <c r="J777" s="48"/>
    </row>
    <row r="778">
      <c r="A778" s="49"/>
      <c r="B778" s="47"/>
      <c r="J778" s="48"/>
    </row>
    <row r="779">
      <c r="A779" s="49"/>
      <c r="B779" s="47"/>
      <c r="J779" s="48"/>
    </row>
    <row r="780">
      <c r="A780" s="49"/>
      <c r="B780" s="47"/>
      <c r="J780" s="48"/>
    </row>
    <row r="781">
      <c r="A781" s="49"/>
      <c r="B781" s="47"/>
      <c r="J781" s="48"/>
    </row>
    <row r="782">
      <c r="A782" s="49"/>
      <c r="B782" s="47"/>
      <c r="J782" s="48"/>
    </row>
    <row r="783">
      <c r="A783" s="49"/>
      <c r="B783" s="47"/>
      <c r="J783" s="48"/>
    </row>
    <row r="784">
      <c r="A784" s="49"/>
      <c r="B784" s="47"/>
      <c r="J784" s="48"/>
    </row>
    <row r="785">
      <c r="A785" s="49"/>
      <c r="B785" s="47"/>
      <c r="J785" s="48"/>
    </row>
    <row r="786">
      <c r="A786" s="49"/>
      <c r="B786" s="47"/>
      <c r="J786" s="48"/>
    </row>
    <row r="787">
      <c r="A787" s="49"/>
      <c r="B787" s="47"/>
      <c r="J787" s="48"/>
    </row>
    <row r="788">
      <c r="A788" s="49"/>
      <c r="B788" s="47"/>
      <c r="J788" s="48"/>
    </row>
    <row r="789">
      <c r="A789" s="49"/>
      <c r="B789" s="47"/>
      <c r="J789" s="48"/>
    </row>
    <row r="790">
      <c r="A790" s="49"/>
      <c r="B790" s="47"/>
      <c r="J790" s="48"/>
    </row>
    <row r="791">
      <c r="A791" s="49"/>
      <c r="B791" s="47"/>
      <c r="J791" s="48"/>
    </row>
    <row r="792">
      <c r="A792" s="49"/>
      <c r="B792" s="47"/>
      <c r="J792" s="48"/>
    </row>
    <row r="793">
      <c r="A793" s="49"/>
      <c r="B793" s="47"/>
      <c r="J793" s="48"/>
    </row>
    <row r="794">
      <c r="A794" s="49"/>
      <c r="B794" s="47"/>
      <c r="J794" s="48"/>
    </row>
    <row r="795">
      <c r="A795" s="49"/>
      <c r="B795" s="47"/>
      <c r="J795" s="48"/>
    </row>
    <row r="796">
      <c r="A796" s="49"/>
      <c r="B796" s="47"/>
      <c r="J796" s="48"/>
    </row>
    <row r="797">
      <c r="A797" s="49"/>
      <c r="B797" s="47"/>
      <c r="J797" s="48"/>
    </row>
    <row r="798">
      <c r="A798" s="49"/>
      <c r="B798" s="47"/>
      <c r="J798" s="48"/>
    </row>
    <row r="799">
      <c r="A799" s="49"/>
      <c r="B799" s="47"/>
      <c r="J799" s="48"/>
    </row>
    <row r="800">
      <c r="A800" s="49"/>
      <c r="B800" s="47"/>
      <c r="J800" s="48"/>
    </row>
    <row r="801">
      <c r="A801" s="49"/>
      <c r="B801" s="47"/>
      <c r="J801" s="48"/>
    </row>
    <row r="802">
      <c r="A802" s="49"/>
      <c r="B802" s="47"/>
      <c r="J802" s="48"/>
    </row>
    <row r="803">
      <c r="A803" s="49"/>
      <c r="B803" s="47"/>
      <c r="J803" s="48"/>
    </row>
    <row r="804">
      <c r="A804" s="49"/>
      <c r="B804" s="47"/>
      <c r="J804" s="48"/>
    </row>
    <row r="805">
      <c r="A805" s="49"/>
      <c r="B805" s="47"/>
      <c r="J805" s="48"/>
    </row>
    <row r="806">
      <c r="A806" s="49"/>
      <c r="B806" s="47"/>
      <c r="J806" s="48"/>
    </row>
    <row r="807">
      <c r="A807" s="49"/>
      <c r="B807" s="47"/>
      <c r="J807" s="48"/>
    </row>
    <row r="808">
      <c r="A808" s="49"/>
      <c r="B808" s="47"/>
      <c r="J808" s="48"/>
    </row>
    <row r="809">
      <c r="A809" s="49"/>
      <c r="B809" s="47"/>
      <c r="J809" s="48"/>
    </row>
    <row r="810">
      <c r="A810" s="49"/>
      <c r="B810" s="47"/>
      <c r="J810" s="48"/>
    </row>
    <row r="811">
      <c r="A811" s="49"/>
      <c r="B811" s="47"/>
      <c r="J811" s="48"/>
    </row>
    <row r="812">
      <c r="A812" s="49"/>
      <c r="B812" s="47"/>
      <c r="J812" s="48"/>
    </row>
    <row r="813">
      <c r="A813" s="49"/>
      <c r="B813" s="47"/>
      <c r="J813" s="48"/>
    </row>
    <row r="814">
      <c r="A814" s="49"/>
      <c r="B814" s="47"/>
      <c r="J814" s="48"/>
    </row>
    <row r="815">
      <c r="A815" s="49"/>
      <c r="B815" s="47"/>
      <c r="J815" s="48"/>
    </row>
    <row r="816">
      <c r="A816" s="49"/>
      <c r="B816" s="47"/>
      <c r="J816" s="48"/>
    </row>
    <row r="817">
      <c r="A817" s="49"/>
      <c r="B817" s="47"/>
      <c r="J817" s="48"/>
    </row>
    <row r="818">
      <c r="A818" s="49"/>
      <c r="B818" s="47"/>
      <c r="J818" s="48"/>
    </row>
    <row r="819">
      <c r="A819" s="49"/>
      <c r="B819" s="47"/>
      <c r="J819" s="48"/>
    </row>
    <row r="820">
      <c r="A820" s="49"/>
      <c r="B820" s="47"/>
      <c r="J820" s="48"/>
    </row>
    <row r="821">
      <c r="A821" s="49"/>
      <c r="B821" s="47"/>
      <c r="J821" s="48"/>
    </row>
    <row r="822">
      <c r="A822" s="49"/>
      <c r="B822" s="47"/>
      <c r="J822" s="48"/>
    </row>
    <row r="823">
      <c r="A823" s="49"/>
      <c r="B823" s="47"/>
      <c r="J823" s="48"/>
    </row>
    <row r="824">
      <c r="A824" s="49"/>
      <c r="B824" s="47"/>
      <c r="J824" s="48"/>
    </row>
    <row r="825">
      <c r="A825" s="49"/>
      <c r="B825" s="47"/>
      <c r="J825" s="48"/>
    </row>
    <row r="826">
      <c r="A826" s="49"/>
      <c r="B826" s="47"/>
      <c r="J826" s="48"/>
    </row>
    <row r="827">
      <c r="A827" s="49"/>
      <c r="B827" s="47"/>
      <c r="J827" s="48"/>
    </row>
    <row r="828">
      <c r="A828" s="49"/>
      <c r="B828" s="47"/>
      <c r="J828" s="48"/>
    </row>
    <row r="829">
      <c r="A829" s="49"/>
      <c r="B829" s="47"/>
      <c r="J829" s="48"/>
    </row>
    <row r="830">
      <c r="A830" s="49"/>
      <c r="B830" s="47"/>
      <c r="J830" s="48"/>
    </row>
    <row r="831">
      <c r="A831" s="49"/>
      <c r="B831" s="47"/>
      <c r="J831" s="48"/>
    </row>
    <row r="832">
      <c r="A832" s="49"/>
      <c r="B832" s="47"/>
      <c r="J832" s="48"/>
    </row>
    <row r="833">
      <c r="A833" s="49"/>
      <c r="B833" s="47"/>
      <c r="J833" s="48"/>
    </row>
    <row r="834">
      <c r="A834" s="49"/>
      <c r="B834" s="47"/>
      <c r="J834" s="48"/>
    </row>
    <row r="835">
      <c r="A835" s="49"/>
      <c r="B835" s="47"/>
      <c r="J835" s="48"/>
    </row>
    <row r="836">
      <c r="A836" s="49"/>
      <c r="B836" s="47"/>
      <c r="J836" s="48"/>
    </row>
    <row r="837">
      <c r="A837" s="49"/>
      <c r="B837" s="47"/>
      <c r="J837" s="48"/>
    </row>
    <row r="838">
      <c r="A838" s="49"/>
      <c r="B838" s="47"/>
      <c r="J838" s="48"/>
    </row>
    <row r="839">
      <c r="A839" s="49"/>
      <c r="B839" s="47"/>
      <c r="J839" s="48"/>
    </row>
    <row r="840">
      <c r="A840" s="49"/>
      <c r="B840" s="47"/>
      <c r="J840" s="48"/>
    </row>
    <row r="841">
      <c r="A841" s="49"/>
      <c r="B841" s="47"/>
      <c r="J841" s="48"/>
    </row>
    <row r="842">
      <c r="A842" s="49"/>
      <c r="B842" s="47"/>
      <c r="J842" s="48"/>
    </row>
    <row r="843">
      <c r="A843" s="49"/>
      <c r="B843" s="47"/>
      <c r="J843" s="48"/>
    </row>
    <row r="844">
      <c r="A844" s="49"/>
      <c r="B844" s="47"/>
      <c r="J844" s="48"/>
    </row>
    <row r="845">
      <c r="A845" s="49"/>
      <c r="B845" s="47"/>
      <c r="J845" s="48"/>
    </row>
    <row r="846">
      <c r="A846" s="49"/>
      <c r="B846" s="47"/>
      <c r="J846" s="48"/>
    </row>
    <row r="847">
      <c r="A847" s="49"/>
      <c r="B847" s="47"/>
      <c r="J847" s="48"/>
    </row>
    <row r="848">
      <c r="A848" s="49"/>
      <c r="B848" s="47"/>
      <c r="J848" s="48"/>
    </row>
    <row r="849">
      <c r="A849" s="49"/>
      <c r="B849" s="47"/>
      <c r="J849" s="48"/>
    </row>
    <row r="850">
      <c r="A850" s="49"/>
      <c r="B850" s="47"/>
      <c r="J850" s="48"/>
    </row>
    <row r="851">
      <c r="A851" s="49"/>
      <c r="B851" s="47"/>
      <c r="J851" s="48"/>
    </row>
    <row r="852">
      <c r="A852" s="49"/>
      <c r="B852" s="47"/>
      <c r="J852" s="48"/>
    </row>
    <row r="853">
      <c r="A853" s="49"/>
      <c r="B853" s="47"/>
      <c r="J853" s="48"/>
    </row>
    <row r="854">
      <c r="A854" s="49"/>
      <c r="B854" s="47"/>
      <c r="J854" s="48"/>
    </row>
    <row r="855">
      <c r="A855" s="49"/>
      <c r="B855" s="47"/>
      <c r="J855" s="48"/>
    </row>
    <row r="856">
      <c r="A856" s="49"/>
      <c r="B856" s="47"/>
      <c r="J856" s="48"/>
    </row>
    <row r="857">
      <c r="A857" s="49"/>
      <c r="B857" s="47"/>
      <c r="J857" s="48"/>
    </row>
    <row r="858">
      <c r="A858" s="49"/>
      <c r="B858" s="47"/>
      <c r="J858" s="48"/>
    </row>
    <row r="859">
      <c r="A859" s="49"/>
      <c r="B859" s="47"/>
      <c r="J859" s="48"/>
    </row>
    <row r="860">
      <c r="A860" s="49"/>
      <c r="B860" s="47"/>
      <c r="J860" s="48"/>
    </row>
    <row r="861">
      <c r="A861" s="49"/>
      <c r="B861" s="47"/>
      <c r="J861" s="48"/>
    </row>
    <row r="862">
      <c r="A862" s="49"/>
      <c r="B862" s="47"/>
      <c r="J862" s="48"/>
    </row>
    <row r="863">
      <c r="A863" s="49"/>
      <c r="B863" s="47"/>
      <c r="J863" s="48"/>
    </row>
    <row r="864">
      <c r="A864" s="49"/>
      <c r="B864" s="47"/>
      <c r="J864" s="48"/>
    </row>
    <row r="865">
      <c r="A865" s="49"/>
      <c r="B865" s="47"/>
      <c r="J865" s="48"/>
    </row>
    <row r="866">
      <c r="A866" s="49"/>
      <c r="B866" s="47"/>
      <c r="J866" s="48"/>
    </row>
    <row r="867">
      <c r="A867" s="49"/>
      <c r="B867" s="47"/>
      <c r="J867" s="48"/>
    </row>
    <row r="868">
      <c r="A868" s="49"/>
      <c r="B868" s="47"/>
      <c r="J868" s="48"/>
    </row>
    <row r="869">
      <c r="A869" s="49"/>
      <c r="B869" s="47"/>
      <c r="J869" s="48"/>
    </row>
    <row r="870">
      <c r="A870" s="49"/>
      <c r="B870" s="47"/>
      <c r="J870" s="48"/>
    </row>
    <row r="871">
      <c r="A871" s="49"/>
      <c r="B871" s="47"/>
      <c r="J871" s="48"/>
    </row>
    <row r="872">
      <c r="A872" s="49"/>
      <c r="B872" s="47"/>
      <c r="J872" s="48"/>
    </row>
    <row r="873">
      <c r="A873" s="49"/>
      <c r="B873" s="47"/>
      <c r="J873" s="48"/>
    </row>
    <row r="874">
      <c r="A874" s="49"/>
      <c r="B874" s="47"/>
      <c r="J874" s="48"/>
    </row>
    <row r="875">
      <c r="A875" s="49"/>
      <c r="B875" s="47"/>
      <c r="J875" s="48"/>
    </row>
    <row r="876">
      <c r="A876" s="49"/>
      <c r="B876" s="47"/>
      <c r="J876" s="48"/>
    </row>
    <row r="877">
      <c r="A877" s="49"/>
      <c r="B877" s="47"/>
      <c r="J877" s="48"/>
    </row>
    <row r="878">
      <c r="A878" s="49"/>
      <c r="B878" s="47"/>
      <c r="J878" s="48"/>
    </row>
    <row r="879">
      <c r="A879" s="49"/>
      <c r="B879" s="47"/>
      <c r="J879" s="48"/>
    </row>
    <row r="880">
      <c r="A880" s="49"/>
      <c r="B880" s="47"/>
      <c r="J880" s="48"/>
    </row>
    <row r="881">
      <c r="A881" s="49"/>
      <c r="B881" s="47"/>
      <c r="J881" s="48"/>
    </row>
    <row r="882">
      <c r="A882" s="49"/>
      <c r="B882" s="47"/>
      <c r="J882" s="48"/>
    </row>
    <row r="883">
      <c r="A883" s="49"/>
      <c r="B883" s="47"/>
      <c r="J883" s="48"/>
    </row>
    <row r="884">
      <c r="A884" s="49"/>
      <c r="B884" s="47"/>
      <c r="J884" s="48"/>
    </row>
    <row r="885">
      <c r="A885" s="49"/>
      <c r="B885" s="47"/>
      <c r="J885" s="48"/>
    </row>
    <row r="886">
      <c r="A886" s="49"/>
      <c r="B886" s="47"/>
      <c r="J886" s="48"/>
    </row>
    <row r="887">
      <c r="A887" s="49"/>
      <c r="B887" s="47"/>
      <c r="J887" s="48"/>
    </row>
    <row r="888">
      <c r="A888" s="49"/>
      <c r="B888" s="47"/>
      <c r="J888" s="48"/>
    </row>
    <row r="889">
      <c r="A889" s="49"/>
      <c r="B889" s="47"/>
      <c r="J889" s="48"/>
    </row>
    <row r="890">
      <c r="A890" s="49"/>
      <c r="B890" s="47"/>
      <c r="J890" s="48"/>
    </row>
    <row r="891">
      <c r="A891" s="49"/>
      <c r="B891" s="47"/>
      <c r="J891" s="48"/>
    </row>
    <row r="892">
      <c r="A892" s="49"/>
      <c r="B892" s="47"/>
      <c r="J892" s="48"/>
    </row>
    <row r="893">
      <c r="A893" s="49"/>
      <c r="B893" s="47"/>
      <c r="J893" s="48"/>
    </row>
    <row r="894">
      <c r="A894" s="49"/>
      <c r="B894" s="47"/>
      <c r="J894" s="48"/>
    </row>
    <row r="895">
      <c r="A895" s="49"/>
      <c r="B895" s="47"/>
      <c r="J895" s="48"/>
    </row>
    <row r="896">
      <c r="A896" s="49"/>
      <c r="B896" s="47"/>
      <c r="J896" s="48"/>
    </row>
    <row r="897">
      <c r="A897" s="49"/>
      <c r="B897" s="47"/>
      <c r="J897" s="48"/>
    </row>
    <row r="898">
      <c r="A898" s="49"/>
      <c r="B898" s="47"/>
      <c r="J898" s="48"/>
    </row>
    <row r="899">
      <c r="A899" s="49"/>
      <c r="B899" s="47"/>
      <c r="J899" s="48"/>
    </row>
    <row r="900">
      <c r="A900" s="49"/>
      <c r="B900" s="47"/>
      <c r="J900" s="48"/>
    </row>
    <row r="901">
      <c r="A901" s="49"/>
      <c r="B901" s="47"/>
      <c r="J901" s="48"/>
    </row>
    <row r="902">
      <c r="A902" s="49"/>
      <c r="B902" s="47"/>
      <c r="J902" s="48"/>
    </row>
    <row r="903">
      <c r="A903" s="49"/>
      <c r="B903" s="47"/>
      <c r="J903" s="48"/>
    </row>
    <row r="904">
      <c r="A904" s="49"/>
      <c r="B904" s="47"/>
      <c r="J904" s="48"/>
    </row>
    <row r="905">
      <c r="A905" s="49"/>
      <c r="B905" s="47"/>
      <c r="J905" s="48"/>
    </row>
    <row r="906">
      <c r="A906" s="49"/>
      <c r="B906" s="47"/>
      <c r="J906" s="48"/>
    </row>
    <row r="907">
      <c r="A907" s="49"/>
      <c r="B907" s="47"/>
      <c r="J907" s="48"/>
    </row>
    <row r="908">
      <c r="A908" s="49"/>
      <c r="B908" s="47"/>
      <c r="J908" s="48"/>
    </row>
    <row r="909">
      <c r="A909" s="49"/>
      <c r="B909" s="47"/>
      <c r="J909" s="48"/>
    </row>
    <row r="910">
      <c r="A910" s="49"/>
      <c r="B910" s="47"/>
      <c r="J910" s="48"/>
    </row>
    <row r="911">
      <c r="A911" s="49"/>
      <c r="B911" s="47"/>
      <c r="J911" s="48"/>
    </row>
    <row r="912">
      <c r="A912" s="49"/>
      <c r="B912" s="47"/>
      <c r="J912" s="48"/>
    </row>
    <row r="913">
      <c r="A913" s="49"/>
      <c r="B913" s="47"/>
      <c r="J913" s="48"/>
    </row>
    <row r="914">
      <c r="A914" s="49"/>
      <c r="B914" s="47"/>
      <c r="J914" s="48"/>
    </row>
    <row r="915">
      <c r="A915" s="49"/>
      <c r="B915" s="47"/>
      <c r="J915" s="48"/>
    </row>
    <row r="916">
      <c r="A916" s="49"/>
      <c r="B916" s="47"/>
      <c r="J916" s="48"/>
    </row>
    <row r="917">
      <c r="A917" s="49"/>
      <c r="B917" s="47"/>
      <c r="J917" s="48"/>
    </row>
    <row r="918">
      <c r="A918" s="49"/>
      <c r="B918" s="47"/>
      <c r="J918" s="48"/>
    </row>
    <row r="919">
      <c r="A919" s="49"/>
      <c r="B919" s="47"/>
      <c r="J919" s="48"/>
    </row>
    <row r="920">
      <c r="A920" s="49"/>
      <c r="B920" s="47"/>
      <c r="J920" s="48"/>
    </row>
    <row r="921">
      <c r="A921" s="49"/>
      <c r="B921" s="47"/>
      <c r="J921" s="48"/>
    </row>
    <row r="922">
      <c r="A922" s="49"/>
      <c r="B922" s="47"/>
      <c r="J922" s="48"/>
    </row>
    <row r="923">
      <c r="A923" s="49"/>
      <c r="B923" s="47"/>
      <c r="J923" s="48"/>
    </row>
    <row r="924">
      <c r="A924" s="49"/>
      <c r="B924" s="47"/>
      <c r="J924" s="48"/>
    </row>
    <row r="925">
      <c r="A925" s="49"/>
      <c r="B925" s="47"/>
      <c r="J925" s="48"/>
    </row>
    <row r="926">
      <c r="A926" s="49"/>
      <c r="B926" s="47"/>
      <c r="J926" s="48"/>
    </row>
    <row r="927">
      <c r="A927" s="49"/>
      <c r="B927" s="47"/>
      <c r="J927" s="48"/>
    </row>
    <row r="928">
      <c r="A928" s="49"/>
      <c r="B928" s="47"/>
      <c r="J928" s="48"/>
    </row>
    <row r="929">
      <c r="A929" s="49"/>
      <c r="B929" s="47"/>
      <c r="J929" s="48"/>
    </row>
    <row r="930">
      <c r="A930" s="49"/>
      <c r="B930" s="47"/>
      <c r="J930" s="48"/>
    </row>
    <row r="931">
      <c r="A931" s="49"/>
      <c r="B931" s="47"/>
      <c r="J931" s="48"/>
    </row>
    <row r="932">
      <c r="A932" s="49"/>
      <c r="B932" s="47"/>
      <c r="J932" s="48"/>
    </row>
    <row r="933">
      <c r="A933" s="49"/>
      <c r="B933" s="47"/>
      <c r="J933" s="48"/>
    </row>
    <row r="934">
      <c r="A934" s="49"/>
      <c r="B934" s="47"/>
      <c r="J934" s="48"/>
    </row>
    <row r="935">
      <c r="A935" s="49"/>
      <c r="B935" s="47"/>
      <c r="J935" s="48"/>
    </row>
    <row r="936">
      <c r="A936" s="49"/>
      <c r="B936" s="47"/>
      <c r="J936" s="48"/>
    </row>
    <row r="937">
      <c r="A937" s="49"/>
      <c r="B937" s="47"/>
      <c r="J937" s="48"/>
    </row>
    <row r="938">
      <c r="A938" s="49"/>
      <c r="B938" s="47"/>
      <c r="J938" s="48"/>
    </row>
    <row r="939">
      <c r="A939" s="49"/>
      <c r="B939" s="47"/>
      <c r="J939" s="48"/>
    </row>
    <row r="940">
      <c r="A940" s="49"/>
      <c r="B940" s="47"/>
      <c r="J940" s="48"/>
    </row>
    <row r="941">
      <c r="A941" s="49"/>
      <c r="B941" s="47"/>
      <c r="J941" s="48"/>
    </row>
    <row r="942">
      <c r="A942" s="49"/>
      <c r="B942" s="47"/>
      <c r="J942" s="48"/>
    </row>
    <row r="943">
      <c r="A943" s="49"/>
      <c r="B943" s="47"/>
      <c r="J943" s="48"/>
    </row>
    <row r="944">
      <c r="A944" s="49"/>
      <c r="B944" s="47"/>
      <c r="J944" s="48"/>
    </row>
    <row r="945">
      <c r="A945" s="49"/>
      <c r="B945" s="47"/>
      <c r="J945" s="48"/>
    </row>
    <row r="946">
      <c r="A946" s="49"/>
      <c r="B946" s="47"/>
      <c r="J946" s="48"/>
    </row>
    <row r="947">
      <c r="A947" s="49"/>
      <c r="B947" s="47"/>
      <c r="J947" s="48"/>
    </row>
    <row r="948">
      <c r="A948" s="49"/>
      <c r="B948" s="47"/>
      <c r="J948" s="48"/>
    </row>
    <row r="949">
      <c r="A949" s="49"/>
      <c r="B949" s="47"/>
      <c r="J949" s="48"/>
    </row>
    <row r="950">
      <c r="A950" s="49"/>
      <c r="B950" s="47"/>
      <c r="J950" s="48"/>
    </row>
    <row r="951">
      <c r="A951" s="49"/>
      <c r="B951" s="47"/>
      <c r="J951" s="48"/>
    </row>
    <row r="952">
      <c r="A952" s="49"/>
      <c r="B952" s="47"/>
      <c r="J952" s="48"/>
    </row>
    <row r="953">
      <c r="A953" s="49"/>
      <c r="B953" s="47"/>
      <c r="J953" s="48"/>
    </row>
    <row r="954">
      <c r="A954" s="49"/>
      <c r="B954" s="47"/>
      <c r="J954" s="48"/>
    </row>
    <row r="955">
      <c r="A955" s="49"/>
      <c r="B955" s="47"/>
      <c r="J955" s="48"/>
    </row>
    <row r="956">
      <c r="A956" s="49"/>
      <c r="B956" s="47"/>
      <c r="J956" s="48"/>
    </row>
    <row r="957">
      <c r="A957" s="49"/>
      <c r="B957" s="47"/>
      <c r="J957" s="48"/>
    </row>
    <row r="958">
      <c r="A958" s="49"/>
      <c r="B958" s="47"/>
      <c r="J958" s="48"/>
    </row>
    <row r="959">
      <c r="A959" s="49"/>
      <c r="B959" s="47"/>
      <c r="J959" s="48"/>
    </row>
    <row r="960">
      <c r="A960" s="49"/>
      <c r="B960" s="47"/>
      <c r="J960" s="48"/>
    </row>
    <row r="961">
      <c r="A961" s="49"/>
      <c r="B961" s="47"/>
      <c r="J961" s="48"/>
    </row>
    <row r="962">
      <c r="A962" s="49"/>
      <c r="B962" s="47"/>
      <c r="J962" s="48"/>
    </row>
    <row r="963">
      <c r="A963" s="49"/>
      <c r="B963" s="47"/>
      <c r="J963" s="48"/>
    </row>
    <row r="964">
      <c r="A964" s="49"/>
      <c r="B964" s="47"/>
      <c r="J964" s="48"/>
    </row>
    <row r="965">
      <c r="A965" s="49"/>
      <c r="B965" s="47"/>
      <c r="J965" s="48"/>
    </row>
    <row r="966">
      <c r="A966" s="49"/>
      <c r="B966" s="47"/>
      <c r="J966" s="48"/>
    </row>
    <row r="967">
      <c r="A967" s="49"/>
      <c r="B967" s="47"/>
      <c r="J967" s="48"/>
    </row>
    <row r="968">
      <c r="A968" s="49"/>
      <c r="B968" s="47"/>
      <c r="J968" s="48"/>
    </row>
    <row r="969">
      <c r="A969" s="49"/>
      <c r="B969" s="47"/>
      <c r="J969" s="48"/>
    </row>
    <row r="970">
      <c r="A970" s="49"/>
      <c r="B970" s="47"/>
      <c r="J970" s="48"/>
    </row>
    <row r="971">
      <c r="A971" s="49"/>
      <c r="B971" s="47"/>
      <c r="J971" s="48"/>
    </row>
    <row r="972">
      <c r="A972" s="49"/>
      <c r="B972" s="47"/>
      <c r="J972" s="48"/>
    </row>
    <row r="973">
      <c r="A973" s="49"/>
      <c r="B973" s="47"/>
      <c r="J973" s="48"/>
    </row>
    <row r="974">
      <c r="A974" s="49"/>
      <c r="B974" s="47"/>
      <c r="J974" s="48"/>
    </row>
    <row r="975">
      <c r="A975" s="49"/>
      <c r="B975" s="47"/>
      <c r="J975" s="48"/>
    </row>
    <row r="976">
      <c r="A976" s="49"/>
      <c r="B976" s="47"/>
      <c r="J976" s="48"/>
    </row>
    <row r="977">
      <c r="A977" s="49"/>
      <c r="B977" s="47"/>
      <c r="J977" s="48"/>
    </row>
    <row r="978">
      <c r="A978" s="49"/>
      <c r="B978" s="47"/>
      <c r="J978" s="48"/>
    </row>
    <row r="979">
      <c r="A979" s="49"/>
      <c r="B979" s="47"/>
      <c r="J979" s="48"/>
    </row>
    <row r="980">
      <c r="A980" s="49"/>
      <c r="B980" s="47"/>
      <c r="J980" s="48"/>
    </row>
    <row r="981">
      <c r="A981" s="49"/>
      <c r="B981" s="47"/>
      <c r="J981" s="48"/>
    </row>
    <row r="982">
      <c r="A982" s="49"/>
      <c r="B982" s="47"/>
      <c r="J982" s="48"/>
    </row>
    <row r="983">
      <c r="A983" s="49"/>
      <c r="B983" s="47"/>
      <c r="J983" s="48"/>
    </row>
    <row r="984">
      <c r="A984" s="49"/>
      <c r="B984" s="47"/>
      <c r="J984" s="48"/>
    </row>
    <row r="985">
      <c r="A985" s="49"/>
      <c r="B985" s="47"/>
      <c r="J985" s="48"/>
    </row>
    <row r="986">
      <c r="A986" s="49"/>
      <c r="B986" s="47"/>
      <c r="J986" s="48"/>
    </row>
    <row r="987">
      <c r="A987" s="49"/>
      <c r="B987" s="47"/>
      <c r="J987" s="48"/>
    </row>
    <row r="988">
      <c r="A988" s="49"/>
      <c r="B988" s="47"/>
      <c r="J988" s="48"/>
    </row>
    <row r="989">
      <c r="A989" s="49"/>
      <c r="B989" s="47"/>
      <c r="J989" s="48"/>
    </row>
    <row r="990">
      <c r="A990" s="49"/>
      <c r="B990" s="47"/>
      <c r="J990" s="48"/>
    </row>
    <row r="991">
      <c r="A991" s="49"/>
      <c r="B991" s="47"/>
      <c r="J991" s="48"/>
    </row>
    <row r="992">
      <c r="A992" s="49"/>
      <c r="B992" s="47"/>
      <c r="J992" s="48"/>
    </row>
    <row r="993">
      <c r="A993" s="49"/>
      <c r="B993" s="47"/>
      <c r="J993" s="48"/>
    </row>
    <row r="994">
      <c r="A994" s="49"/>
      <c r="B994" s="47"/>
      <c r="J994" s="48"/>
    </row>
    <row r="995">
      <c r="A995" s="49"/>
      <c r="B995" s="47"/>
      <c r="J995" s="48"/>
    </row>
    <row r="996">
      <c r="A996" s="49"/>
      <c r="B996" s="47"/>
      <c r="J996" s="48"/>
    </row>
    <row r="997">
      <c r="A997" s="49"/>
      <c r="B997" s="47"/>
      <c r="J997" s="48"/>
    </row>
    <row r="998">
      <c r="A998" s="49"/>
      <c r="B998" s="47"/>
      <c r="J998" s="48"/>
    </row>
    <row r="999">
      <c r="A999" s="49"/>
      <c r="B999" s="47"/>
      <c r="J999" s="48"/>
    </row>
    <row r="1000">
      <c r="A1000" s="49"/>
      <c r="B1000" s="47"/>
      <c r="J1000" s="48"/>
    </row>
    <row r="1001">
      <c r="A1001" s="49"/>
      <c r="B1001" s="47"/>
      <c r="J1001" s="48"/>
    </row>
    <row r="1002">
      <c r="A1002" s="49"/>
      <c r="B1002" s="47"/>
      <c r="J1002" s="48"/>
    </row>
    <row r="1003">
      <c r="A1003" s="49"/>
      <c r="B1003" s="47"/>
      <c r="J1003" s="48"/>
    </row>
    <row r="1004">
      <c r="A1004" s="49"/>
      <c r="B1004" s="47"/>
      <c r="J1004" s="48"/>
    </row>
    <row r="1005">
      <c r="A1005" s="49"/>
      <c r="B1005" s="47"/>
      <c r="J1005" s="48"/>
    </row>
    <row r="1006">
      <c r="A1006" s="49"/>
      <c r="B1006" s="47"/>
      <c r="J1006" s="48"/>
    </row>
    <row r="1007">
      <c r="A1007" s="49"/>
      <c r="B1007" s="47"/>
      <c r="J1007" s="48"/>
    </row>
    <row r="1008">
      <c r="A1008" s="49"/>
      <c r="B1008" s="47"/>
      <c r="J1008" s="48"/>
    </row>
    <row r="1009">
      <c r="A1009" s="49"/>
      <c r="B1009" s="47"/>
      <c r="J1009" s="48"/>
    </row>
    <row r="1010">
      <c r="A1010" s="49"/>
      <c r="B1010" s="47"/>
      <c r="J1010" s="48"/>
    </row>
    <row r="1011">
      <c r="A1011" s="49"/>
      <c r="B1011" s="47"/>
      <c r="J1011" s="48"/>
    </row>
    <row r="1012">
      <c r="A1012" s="49"/>
      <c r="B1012" s="47"/>
      <c r="J1012" s="48"/>
    </row>
    <row r="1013">
      <c r="A1013" s="49"/>
      <c r="B1013" s="47"/>
      <c r="J1013" s="48"/>
    </row>
    <row r="1014">
      <c r="A1014" s="49"/>
      <c r="B1014" s="47"/>
      <c r="J1014" s="48"/>
    </row>
    <row r="1015">
      <c r="A1015" s="49"/>
      <c r="B1015" s="47"/>
      <c r="J1015" s="48"/>
    </row>
    <row r="1016">
      <c r="A1016" s="49"/>
      <c r="B1016" s="47"/>
      <c r="J1016" s="48"/>
    </row>
    <row r="1017">
      <c r="A1017" s="49"/>
      <c r="B1017" s="47"/>
      <c r="J1017" s="48"/>
    </row>
    <row r="1018">
      <c r="A1018" s="49"/>
      <c r="B1018" s="47"/>
      <c r="J1018" s="48"/>
    </row>
    <row r="1019">
      <c r="A1019" s="49"/>
      <c r="B1019" s="47"/>
      <c r="J1019" s="48"/>
    </row>
    <row r="1020">
      <c r="A1020" s="49"/>
      <c r="B1020" s="47"/>
      <c r="J1020" s="48"/>
    </row>
    <row r="1021">
      <c r="A1021" s="49"/>
      <c r="B1021" s="47"/>
      <c r="J1021" s="48"/>
    </row>
    <row r="1022">
      <c r="A1022" s="49"/>
      <c r="B1022" s="47"/>
      <c r="J1022" s="48"/>
    </row>
    <row r="1023">
      <c r="A1023" s="49"/>
      <c r="B1023" s="47"/>
      <c r="J1023" s="48"/>
    </row>
  </sheetData>
  <autoFilter ref="$C$1:$I$81"/>
  <conditionalFormatting sqref="A2:A108 B2:B81">
    <cfRule type="colorScale" priority="1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25" right="0.25" top="0.75"/>
  <pageSetup scale="53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38.71"/>
    <col customWidth="1" min="3" max="3" width="21.86"/>
    <col customWidth="1" min="4" max="4" width="29.29"/>
    <col customWidth="1" min="5" max="5" width="38.86"/>
    <col customWidth="1" min="6" max="6" width="27.57"/>
    <col customWidth="1" min="7" max="7" width="16.86"/>
  </cols>
  <sheetData>
    <row r="1">
      <c r="A1" s="3" t="s">
        <v>10</v>
      </c>
      <c r="B1" s="3" t="s">
        <v>11</v>
      </c>
      <c r="C1" s="3" t="s">
        <v>12</v>
      </c>
      <c r="D1" s="3" t="s">
        <v>2</v>
      </c>
      <c r="E1" s="3" t="s">
        <v>13</v>
      </c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</row>
    <row r="3">
      <c r="A3" s="6" t="s">
        <v>19</v>
      </c>
      <c r="B3" s="6" t="s">
        <v>20</v>
      </c>
      <c r="C3" s="6" t="s">
        <v>21</v>
      </c>
      <c r="D3" s="6" t="s">
        <v>21</v>
      </c>
      <c r="E3" s="6" t="s">
        <v>18</v>
      </c>
    </row>
    <row r="4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</row>
    <row r="5">
      <c r="A5" s="6" t="s">
        <v>27</v>
      </c>
      <c r="B5" s="6" t="s">
        <v>28</v>
      </c>
      <c r="C5" s="6" t="s">
        <v>25</v>
      </c>
      <c r="D5" s="6" t="s">
        <v>25</v>
      </c>
      <c r="E5" s="6" t="s">
        <v>26</v>
      </c>
    </row>
    <row r="6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</row>
    <row r="7">
      <c r="A7" s="6" t="s">
        <v>34</v>
      </c>
      <c r="B7" s="6" t="s">
        <v>35</v>
      </c>
      <c r="C7" s="6" t="s">
        <v>36</v>
      </c>
      <c r="D7" s="6" t="s">
        <v>16</v>
      </c>
      <c r="E7" s="6" t="s">
        <v>33</v>
      </c>
    </row>
    <row r="8">
      <c r="A8" s="6" t="s">
        <v>37</v>
      </c>
      <c r="B8" s="6" t="s">
        <v>38</v>
      </c>
      <c r="C8" s="6" t="s">
        <v>31</v>
      </c>
      <c r="D8" s="6" t="s">
        <v>31</v>
      </c>
      <c r="E8" s="6" t="s">
        <v>33</v>
      </c>
    </row>
    <row r="9">
      <c r="A9" s="6" t="s">
        <v>39</v>
      </c>
      <c r="B9" s="6" t="s">
        <v>40</v>
      </c>
      <c r="C9" s="6" t="s">
        <v>41</v>
      </c>
      <c r="D9" s="6" t="s">
        <v>42</v>
      </c>
      <c r="E9" s="6" t="s">
        <v>43</v>
      </c>
    </row>
    <row r="10">
      <c r="A10" s="6" t="s">
        <v>44</v>
      </c>
      <c r="B10" s="6" t="s">
        <v>45</v>
      </c>
      <c r="C10" s="6" t="s">
        <v>46</v>
      </c>
      <c r="D10" s="6" t="s">
        <v>46</v>
      </c>
      <c r="E10" s="6" t="s">
        <v>47</v>
      </c>
    </row>
    <row r="11">
      <c r="A11" s="6" t="s">
        <v>48</v>
      </c>
      <c r="B11" s="6" t="s">
        <v>49</v>
      </c>
      <c r="C11" s="6" t="s">
        <v>50</v>
      </c>
      <c r="D11" s="6" t="s">
        <v>50</v>
      </c>
      <c r="E11" s="6" t="s">
        <v>51</v>
      </c>
    </row>
    <row r="12">
      <c r="A12" s="6" t="s">
        <v>52</v>
      </c>
      <c r="B12" s="6" t="s">
        <v>53</v>
      </c>
      <c r="C12" s="6" t="s">
        <v>31</v>
      </c>
      <c r="D12" s="6" t="s">
        <v>54</v>
      </c>
      <c r="E12" s="6" t="s">
        <v>47</v>
      </c>
    </row>
    <row r="13">
      <c r="A13" s="6" t="s">
        <v>55</v>
      </c>
      <c r="B13" s="8" t="s">
        <v>56</v>
      </c>
      <c r="C13" s="10" t="s">
        <v>31</v>
      </c>
      <c r="D13" s="6" t="s">
        <v>58</v>
      </c>
      <c r="E13" s="6" t="s">
        <v>59</v>
      </c>
    </row>
    <row r="14">
      <c r="A14" s="6" t="s">
        <v>60</v>
      </c>
      <c r="B14" s="6" t="s">
        <v>61</v>
      </c>
      <c r="C14" s="6" t="s">
        <v>31</v>
      </c>
      <c r="D14" s="6" t="s">
        <v>25</v>
      </c>
      <c r="E14" s="6" t="s">
        <v>47</v>
      </c>
    </row>
    <row r="15">
      <c r="A15" s="6" t="s">
        <v>62</v>
      </c>
      <c r="B15" s="6" t="s">
        <v>63</v>
      </c>
      <c r="C15" s="6" t="s">
        <v>64</v>
      </c>
      <c r="D15" s="6" t="s">
        <v>65</v>
      </c>
      <c r="E15" s="6" t="s">
        <v>47</v>
      </c>
    </row>
    <row r="16">
      <c r="A16" s="6" t="s">
        <v>66</v>
      </c>
      <c r="B16" s="6" t="s">
        <v>67</v>
      </c>
      <c r="C16" s="6" t="s">
        <v>68</v>
      </c>
      <c r="D16" s="6" t="s">
        <v>70</v>
      </c>
      <c r="E16" s="6" t="s">
        <v>71</v>
      </c>
    </row>
    <row r="17">
      <c r="A17" s="6" t="s">
        <v>72</v>
      </c>
      <c r="B17" s="6" t="s">
        <v>73</v>
      </c>
      <c r="C17" s="6" t="s">
        <v>74</v>
      </c>
      <c r="D17" s="6" t="s">
        <v>65</v>
      </c>
      <c r="E17" s="6" t="s">
        <v>75</v>
      </c>
    </row>
    <row r="18">
      <c r="A18" s="6" t="s">
        <v>76</v>
      </c>
      <c r="B18" s="6" t="s">
        <v>77</v>
      </c>
      <c r="C18" s="6" t="s">
        <v>74</v>
      </c>
      <c r="D18" s="6" t="s">
        <v>50</v>
      </c>
      <c r="E18" s="6" t="s">
        <v>75</v>
      </c>
    </row>
    <row r="19">
      <c r="A19" s="6" t="s">
        <v>78</v>
      </c>
      <c r="B19" s="6" t="s">
        <v>79</v>
      </c>
      <c r="C19" s="6" t="s">
        <v>68</v>
      </c>
      <c r="D19" s="6" t="s">
        <v>46</v>
      </c>
      <c r="E19" s="6" t="s">
        <v>75</v>
      </c>
    </row>
    <row r="20">
      <c r="A20" s="6" t="s">
        <v>80</v>
      </c>
      <c r="B20" s="6" t="s">
        <v>81</v>
      </c>
      <c r="C20" s="6" t="s">
        <v>68</v>
      </c>
      <c r="D20" s="6" t="s">
        <v>82</v>
      </c>
    </row>
    <row r="21">
      <c r="B21" s="6" t="s">
        <v>83</v>
      </c>
      <c r="C21" s="6" t="s">
        <v>84</v>
      </c>
      <c r="D21" s="6" t="s">
        <v>82</v>
      </c>
    </row>
  </sheetData>
  <drawing r:id="rId1"/>
</worksheet>
</file>