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x\Desktop\"/>
    </mc:Choice>
  </mc:AlternateContent>
  <bookViews>
    <workbookView xWindow="0" yWindow="0" windowWidth="21570" windowHeight="817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5" i="1" l="1"/>
  <c r="H22" i="1"/>
  <c r="H23" i="1"/>
  <c r="H18" i="1"/>
  <c r="H19" i="1"/>
  <c r="H20" i="1"/>
  <c r="H21" i="1"/>
  <c r="H14" i="1"/>
  <c r="H15" i="1"/>
  <c r="H16" i="1"/>
  <c r="H17" i="1"/>
  <c r="H8" i="1"/>
  <c r="H9" i="1"/>
  <c r="H10" i="1"/>
  <c r="H11" i="1"/>
  <c r="H12" i="1"/>
  <c r="H13" i="1"/>
  <c r="H6" i="1"/>
  <c r="H7" i="1"/>
</calcChain>
</file>

<file path=xl/sharedStrings.xml><?xml version="1.0" encoding="utf-8"?>
<sst xmlns="http://schemas.openxmlformats.org/spreadsheetml/2006/main" count="33" uniqueCount="33">
  <si>
    <t>四足kaimin费用</t>
    <phoneticPr fontId="2" type="noConversion"/>
  </si>
  <si>
    <t>项目</t>
    <phoneticPr fontId="2" type="noConversion"/>
  </si>
  <si>
    <t>物品</t>
    <phoneticPr fontId="2" type="noConversion"/>
  </si>
  <si>
    <t>数量</t>
    <phoneticPr fontId="2" type="noConversion"/>
  </si>
  <si>
    <t>单价</t>
    <phoneticPr fontId="2" type="noConversion"/>
  </si>
  <si>
    <t>邮费</t>
    <phoneticPr fontId="2" type="noConversion"/>
  </si>
  <si>
    <t>总价</t>
    <phoneticPr fontId="2" type="noConversion"/>
  </si>
  <si>
    <t>备注</t>
    <phoneticPr fontId="2" type="noConversion"/>
  </si>
  <si>
    <t>外壳</t>
    <phoneticPr fontId="2" type="noConversion"/>
  </si>
  <si>
    <t xml:space="preserve">轴承 F693ZZ </t>
    <phoneticPr fontId="2" type="noConversion"/>
  </si>
  <si>
    <t>M1.2 5mm 梅花螺丝</t>
    <phoneticPr fontId="2" type="noConversion"/>
  </si>
  <si>
    <t>M3 8mm 内六角螺丝</t>
    <phoneticPr fontId="2" type="noConversion"/>
  </si>
  <si>
    <t>M3 30mm 内六角螺丝</t>
    <phoneticPr fontId="2" type="noConversion"/>
  </si>
  <si>
    <t>M3 防滑螺丝帽</t>
    <phoneticPr fontId="2" type="noConversion"/>
  </si>
  <si>
    <t>舵机ES08MA II</t>
    <phoneticPr fontId="2" type="noConversion"/>
  </si>
  <si>
    <t>2s 800mah锂电池</t>
    <phoneticPr fontId="2" type="noConversion"/>
  </si>
  <si>
    <t>2s平衡充电器</t>
    <phoneticPr fontId="2" type="noConversion"/>
  </si>
  <si>
    <t>BLE4.0</t>
    <phoneticPr fontId="2" type="noConversion"/>
  </si>
  <si>
    <t>mega328p最小系统板</t>
    <phoneticPr fontId="2" type="noConversion"/>
  </si>
  <si>
    <t>oled显示屏</t>
    <phoneticPr fontId="2" type="noConversion"/>
  </si>
  <si>
    <t>万用板</t>
    <phoneticPr fontId="2" type="noConversion"/>
  </si>
  <si>
    <t>电阻</t>
    <phoneticPr fontId="2" type="noConversion"/>
  </si>
  <si>
    <t>排线</t>
    <phoneticPr fontId="2" type="noConversion"/>
  </si>
  <si>
    <t>排母</t>
    <phoneticPr fontId="2" type="noConversion"/>
  </si>
  <si>
    <t>5v降压模块</t>
    <phoneticPr fontId="2" type="noConversion"/>
  </si>
  <si>
    <t>3.3v降压模块</t>
    <phoneticPr fontId="2" type="noConversion"/>
  </si>
  <si>
    <t>总计</t>
    <phoneticPr fontId="2" type="noConversion"/>
  </si>
  <si>
    <t>¥</t>
    <phoneticPr fontId="2" type="noConversion"/>
  </si>
  <si>
    <t>3d打印外壳</t>
    <phoneticPr fontId="2" type="noConversion"/>
  </si>
  <si>
    <t>轴承</t>
    <phoneticPr fontId="2" type="noConversion"/>
  </si>
  <si>
    <t>螺丝</t>
    <phoneticPr fontId="2" type="noConversion"/>
  </si>
  <si>
    <t>电子设备</t>
    <phoneticPr fontId="2" type="noConversion"/>
  </si>
  <si>
    <t>电子设备2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</si>
</sst>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0"/>
      <name val="宋体"/>
      <family val="3"/>
      <charset val="134"/>
      <scheme val="minor"/>
    </font>
    <font>
      <sz val="20"/>
      <color theme="0"/>
      <name val="楷体"/>
      <family val="3"/>
      <charset val="134"/>
    </font>
    <font>
      <b/>
      <sz val="11"/>
      <color theme="0"/>
      <name val="宋体"/>
      <family val="3"/>
      <charset val="134"/>
      <scheme val="minor"/>
    </font>
    <font>
      <b/>
      <sz val="16"/>
      <color theme="0"/>
      <name val="宋体"/>
      <family val="3"/>
      <charset val="134"/>
      <scheme val="minor"/>
    </font>
    <font>
      <sz val="22"/>
      <color theme="0"/>
      <name val="宋体"/>
      <family val="2"/>
      <charset val="134"/>
      <scheme val="minor"/>
    </font>
    <font>
      <sz val="18"/>
      <color theme="0"/>
      <name val="宋体"/>
      <family val="2"/>
      <charset val="134"/>
      <scheme val="minor"/>
    </font>
    <font>
      <sz val="22"/>
      <color theme="0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theme="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1">
    <border>
      <left/>
      <right/>
      <top/>
      <bottom/>
      <diagonal/>
    </border>
    <border>
      <left/>
      <right style="thin">
        <color theme="5" tint="-0.249977111117893"/>
      </right>
      <top/>
      <bottom/>
      <diagonal/>
    </border>
    <border>
      <left style="thin">
        <color theme="5" tint="-0.249977111117893"/>
      </left>
      <right style="thin">
        <color theme="5" tint="-0.249977111117893"/>
      </right>
      <top/>
      <bottom/>
      <diagonal/>
    </border>
    <border>
      <left/>
      <right/>
      <top/>
      <bottom style="thin">
        <color theme="5" tint="-0.249977111117893"/>
      </bottom>
      <diagonal/>
    </border>
    <border>
      <left/>
      <right style="thin">
        <color theme="5" tint="-0.249977111117893"/>
      </right>
      <top/>
      <bottom style="thin">
        <color theme="5" tint="-0.249977111117893"/>
      </bottom>
      <diagonal/>
    </border>
    <border>
      <left style="thin">
        <color theme="5" tint="-0.249977111117893"/>
      </left>
      <right style="thin">
        <color theme="5" tint="-0.249977111117893"/>
      </right>
      <top/>
      <bottom style="thin">
        <color theme="5" tint="-0.249977111117893"/>
      </bottom>
      <diagonal/>
    </border>
    <border>
      <left/>
      <right/>
      <top style="thin">
        <color theme="5" tint="-0.249977111117893"/>
      </top>
      <bottom/>
      <diagonal/>
    </border>
    <border>
      <left style="thin">
        <color theme="5" tint="-0.249977111117893"/>
      </left>
      <right/>
      <top/>
      <bottom style="thin">
        <color theme="5" tint="-0.249977111117893"/>
      </bottom>
      <diagonal/>
    </border>
    <border>
      <left/>
      <right/>
      <top style="thin">
        <color theme="5" tint="-0.249977111117893"/>
      </top>
      <bottom style="thin">
        <color theme="5" tint="-0.249977111117893"/>
      </bottom>
      <diagonal/>
    </border>
    <border>
      <left/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/>
      <right style="thin">
        <color theme="5" tint="-0.249977111117893"/>
      </right>
      <top style="thin">
        <color theme="5" tint="-0.249977111117893"/>
      </top>
      <bottom/>
      <diagonal/>
    </border>
  </borders>
  <cellStyleXfs count="2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</cellStyleXfs>
  <cellXfs count="48">
    <xf numFmtId="0" fontId="0" fillId="0" borderId="0" xfId="0">
      <alignment vertical="center"/>
    </xf>
    <xf numFmtId="0" fontId="0" fillId="3" borderId="0" xfId="0" applyFill="1">
      <alignment vertical="center"/>
    </xf>
    <xf numFmtId="0" fontId="0" fillId="3" borderId="0" xfId="0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0" fillId="5" borderId="0" xfId="0" applyFill="1">
      <alignment vertical="center"/>
    </xf>
    <xf numFmtId="0" fontId="0" fillId="5" borderId="0" xfId="0" applyFill="1" applyAlignment="1">
      <alignment horizontal="center" vertical="center"/>
    </xf>
    <xf numFmtId="0" fontId="0" fillId="6" borderId="0" xfId="0" applyFill="1">
      <alignment vertical="center"/>
    </xf>
    <xf numFmtId="0" fontId="0" fillId="6" borderId="0" xfId="0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9" fillId="3" borderId="0" xfId="0" applyFont="1" applyFill="1" applyAlignment="1">
      <alignment horizontal="center" vertical="center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0" fontId="3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1" fillId="2" borderId="0" xfId="1" applyBorder="1" applyAlignment="1">
      <alignment horizontal="center" vertical="center"/>
    </xf>
    <xf numFmtId="0" fontId="1" fillId="2" borderId="1" xfId="1" applyBorder="1" applyAlignment="1">
      <alignment horizontal="center" vertical="center"/>
    </xf>
    <xf numFmtId="0" fontId="0" fillId="5" borderId="2" xfId="0" applyFill="1" applyBorder="1">
      <alignment vertical="center"/>
    </xf>
    <xf numFmtId="0" fontId="0" fillId="6" borderId="2" xfId="0" applyFill="1" applyBorder="1">
      <alignment vertical="center"/>
    </xf>
    <xf numFmtId="0" fontId="3" fillId="4" borderId="2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6" borderId="4" xfId="0" applyFill="1" applyBorder="1">
      <alignment vertical="center"/>
    </xf>
    <xf numFmtId="0" fontId="0" fillId="6" borderId="5" xfId="0" applyFill="1" applyBorder="1">
      <alignment vertical="center"/>
    </xf>
    <xf numFmtId="0" fontId="0" fillId="6" borderId="3" xfId="0" applyFill="1" applyBorder="1">
      <alignment vertical="center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6" xfId="0" applyFill="1" applyBorder="1">
      <alignment vertical="center"/>
    </xf>
    <xf numFmtId="0" fontId="0" fillId="5" borderId="4" xfId="0" applyFill="1" applyBorder="1">
      <alignment vertical="center"/>
    </xf>
    <xf numFmtId="0" fontId="0" fillId="5" borderId="5" xfId="0" applyFill="1" applyBorder="1">
      <alignment vertical="center"/>
    </xf>
    <xf numFmtId="0" fontId="0" fillId="5" borderId="3" xfId="0" applyFill="1" applyBorder="1">
      <alignment vertical="center"/>
    </xf>
    <xf numFmtId="0" fontId="0" fillId="5" borderId="3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7" xfId="0" applyFill="1" applyBorder="1">
      <alignment vertical="center"/>
    </xf>
    <xf numFmtId="0" fontId="0" fillId="5" borderId="8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</cellXfs>
  <cellStyles count="2">
    <cellStyle name="常规" xfId="0" builtinId="0"/>
    <cellStyle name="着色 3" xfId="1" builtinId="3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Sheet1!$C$6:$D$23</c:f>
              <c:strCache>
                <c:ptCount val="18"/>
                <c:pt idx="0">
                  <c:v>外壳</c:v>
                </c:pt>
                <c:pt idx="1">
                  <c:v>轴承 F693ZZ </c:v>
                </c:pt>
                <c:pt idx="2">
                  <c:v>M1.2 5mm 梅花螺丝</c:v>
                </c:pt>
                <c:pt idx="3">
                  <c:v>M3 8mm 内六角螺丝</c:v>
                </c:pt>
                <c:pt idx="4">
                  <c:v>M3 30mm 内六角螺丝</c:v>
                </c:pt>
                <c:pt idx="5">
                  <c:v>M3 防滑螺丝帽</c:v>
                </c:pt>
                <c:pt idx="6">
                  <c:v>舵机ES08MA II</c:v>
                </c:pt>
                <c:pt idx="7">
                  <c:v>2s 800mah锂电池</c:v>
                </c:pt>
                <c:pt idx="8">
                  <c:v>2s平衡充电器</c:v>
                </c:pt>
                <c:pt idx="9">
                  <c:v>BLE4.0</c:v>
                </c:pt>
                <c:pt idx="10">
                  <c:v>mega328p最小系统板</c:v>
                </c:pt>
                <c:pt idx="11">
                  <c:v>oled显示屏</c:v>
                </c:pt>
                <c:pt idx="12">
                  <c:v>万用板</c:v>
                </c:pt>
                <c:pt idx="13">
                  <c:v>电阻</c:v>
                </c:pt>
                <c:pt idx="14">
                  <c:v>排线</c:v>
                </c:pt>
                <c:pt idx="15">
                  <c:v>排母</c:v>
                </c:pt>
                <c:pt idx="16">
                  <c:v>5v降压模块</c:v>
                </c:pt>
                <c:pt idx="17">
                  <c:v>3.3v降压模块</c:v>
                </c:pt>
              </c:strCache>
            </c:strRef>
          </c:cat>
          <c:val>
            <c:numRef>
              <c:f>Sheet1!$H$6:$H$23</c:f>
              <c:numCache>
                <c:formatCode>General</c:formatCode>
                <c:ptCount val="18"/>
                <c:pt idx="0">
                  <c:v>40</c:v>
                </c:pt>
                <c:pt idx="1">
                  <c:v>16</c:v>
                </c:pt>
                <c:pt idx="2">
                  <c:v>16</c:v>
                </c:pt>
                <c:pt idx="3">
                  <c:v>4.4800000000000004</c:v>
                </c:pt>
                <c:pt idx="4">
                  <c:v>9</c:v>
                </c:pt>
                <c:pt idx="5">
                  <c:v>1.6</c:v>
                </c:pt>
                <c:pt idx="6">
                  <c:v>132</c:v>
                </c:pt>
                <c:pt idx="7">
                  <c:v>41</c:v>
                </c:pt>
                <c:pt idx="8">
                  <c:v>28</c:v>
                </c:pt>
                <c:pt idx="9">
                  <c:v>23</c:v>
                </c:pt>
                <c:pt idx="10">
                  <c:v>11.5</c:v>
                </c:pt>
                <c:pt idx="11">
                  <c:v>30</c:v>
                </c:pt>
                <c:pt idx="12">
                  <c:v>1</c:v>
                </c:pt>
                <c:pt idx="13">
                  <c:v>1</c:v>
                </c:pt>
                <c:pt idx="14">
                  <c:v>1.75</c:v>
                </c:pt>
                <c:pt idx="15">
                  <c:v>0.18</c:v>
                </c:pt>
                <c:pt idx="16">
                  <c:v>2.6</c:v>
                </c:pt>
                <c:pt idx="17">
                  <c:v>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676276</xdr:colOff>
      <xdr:row>3</xdr:row>
      <xdr:rowOff>19050</xdr:rowOff>
    </xdr:from>
    <xdr:to>
      <xdr:col>16</xdr:col>
      <xdr:colOff>542926</xdr:colOff>
      <xdr:row>25</xdr:row>
      <xdr:rowOff>123825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tabSelected="1" workbookViewId="0">
      <selection activeCell="J18" sqref="J18"/>
    </sheetView>
  </sheetViews>
  <sheetFormatPr defaultRowHeight="13.5" x14ac:dyDescent="0.15"/>
  <sheetData>
    <row r="1" spans="1:17" x14ac:dyDescent="0.15">
      <c r="A1" s="3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x14ac:dyDescent="0.1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</row>
    <row r="3" spans="1:17" x14ac:dyDescent="0.1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spans="1:17" x14ac:dyDescent="0.15">
      <c r="A4" s="24" t="s">
        <v>1</v>
      </c>
      <c r="B4" s="25"/>
      <c r="C4" s="18" t="s">
        <v>2</v>
      </c>
      <c r="D4" s="17"/>
      <c r="E4" s="16" t="s">
        <v>3</v>
      </c>
      <c r="F4" s="16" t="s">
        <v>4</v>
      </c>
      <c r="G4" s="28" t="s">
        <v>5</v>
      </c>
      <c r="H4" s="28" t="s">
        <v>6</v>
      </c>
      <c r="I4" s="5" t="s">
        <v>7</v>
      </c>
      <c r="J4" s="4"/>
    </row>
    <row r="5" spans="1:17" x14ac:dyDescent="0.15">
      <c r="A5" s="24"/>
      <c r="B5" s="25"/>
      <c r="C5" s="19"/>
      <c r="D5" s="17"/>
      <c r="E5" s="17"/>
      <c r="F5" s="17"/>
      <c r="G5" s="29"/>
      <c r="H5" s="29"/>
      <c r="I5" s="4"/>
      <c r="J5" s="4"/>
    </row>
    <row r="6" spans="1:17" x14ac:dyDescent="0.15">
      <c r="A6" s="39" t="s">
        <v>28</v>
      </c>
      <c r="B6" s="40"/>
      <c r="C6" s="39" t="s">
        <v>8</v>
      </c>
      <c r="D6" s="40"/>
      <c r="E6" s="36">
        <v>1</v>
      </c>
      <c r="F6" s="36">
        <v>40</v>
      </c>
      <c r="G6" s="37"/>
      <c r="H6" s="37">
        <f>E6*F6+G6</f>
        <v>40</v>
      </c>
      <c r="I6" s="38"/>
      <c r="J6" s="38"/>
    </row>
    <row r="7" spans="1:17" x14ac:dyDescent="0.15">
      <c r="A7" s="42" t="s">
        <v>29</v>
      </c>
      <c r="B7" s="43"/>
      <c r="C7" s="39" t="s">
        <v>9</v>
      </c>
      <c r="D7" s="40"/>
      <c r="E7" s="36">
        <v>8</v>
      </c>
      <c r="F7" s="36">
        <v>1</v>
      </c>
      <c r="G7" s="37">
        <v>8</v>
      </c>
      <c r="H7" s="37">
        <f>E7*F7+G7</f>
        <v>16</v>
      </c>
      <c r="I7" s="41"/>
      <c r="J7" s="38"/>
    </row>
    <row r="8" spans="1:17" x14ac:dyDescent="0.15">
      <c r="A8" s="44" t="s">
        <v>30</v>
      </c>
      <c r="B8" s="45"/>
      <c r="C8" s="22" t="s">
        <v>10</v>
      </c>
      <c r="D8" s="23"/>
      <c r="E8" s="15">
        <v>16</v>
      </c>
      <c r="F8" s="15"/>
      <c r="G8" s="27">
        <v>16</v>
      </c>
      <c r="H8" s="27">
        <f t="shared" ref="H8:H23" si="0">E8*F8+G8</f>
        <v>16</v>
      </c>
      <c r="I8" s="9"/>
      <c r="J8" s="35"/>
    </row>
    <row r="9" spans="1:17" x14ac:dyDescent="0.15">
      <c r="A9" s="10"/>
      <c r="B9" s="23"/>
      <c r="C9" s="22" t="s">
        <v>11</v>
      </c>
      <c r="D9" s="23"/>
      <c r="E9" s="15">
        <v>10</v>
      </c>
      <c r="F9" s="15"/>
      <c r="G9" s="27">
        <v>4.4800000000000004</v>
      </c>
      <c r="H9" s="27">
        <f t="shared" si="0"/>
        <v>4.4800000000000004</v>
      </c>
      <c r="I9" s="9"/>
      <c r="J9" s="9"/>
    </row>
    <row r="10" spans="1:17" x14ac:dyDescent="0.15">
      <c r="A10" s="10"/>
      <c r="B10" s="23"/>
      <c r="C10" s="22" t="s">
        <v>12</v>
      </c>
      <c r="D10" s="23"/>
      <c r="E10" s="15">
        <v>12</v>
      </c>
      <c r="F10" s="15"/>
      <c r="G10" s="27">
        <v>9</v>
      </c>
      <c r="H10" s="27">
        <f t="shared" si="0"/>
        <v>9</v>
      </c>
      <c r="I10" s="9"/>
      <c r="J10" s="9"/>
    </row>
    <row r="11" spans="1:17" x14ac:dyDescent="0.15">
      <c r="A11" s="33"/>
      <c r="B11" s="34"/>
      <c r="C11" s="33" t="s">
        <v>13</v>
      </c>
      <c r="D11" s="34"/>
      <c r="E11" s="30">
        <v>20</v>
      </c>
      <c r="F11" s="30"/>
      <c r="G11" s="31">
        <v>1.6</v>
      </c>
      <c r="H11" s="31">
        <f t="shared" si="0"/>
        <v>1.6</v>
      </c>
      <c r="I11" s="32"/>
      <c r="J11" s="32"/>
    </row>
    <row r="12" spans="1:17" x14ac:dyDescent="0.15">
      <c r="A12" s="46" t="s">
        <v>31</v>
      </c>
      <c r="B12" s="47"/>
      <c r="C12" s="20" t="s">
        <v>14</v>
      </c>
      <c r="D12" s="21"/>
      <c r="E12" s="14">
        <v>8</v>
      </c>
      <c r="F12" s="14">
        <v>15.5</v>
      </c>
      <c r="G12" s="26">
        <v>8</v>
      </c>
      <c r="H12" s="26">
        <f t="shared" si="0"/>
        <v>132</v>
      </c>
      <c r="I12" s="7"/>
      <c r="J12" s="7"/>
    </row>
    <row r="13" spans="1:17" x14ac:dyDescent="0.15">
      <c r="A13" s="8"/>
      <c r="B13" s="21"/>
      <c r="C13" s="20" t="s">
        <v>15</v>
      </c>
      <c r="D13" s="21"/>
      <c r="E13" s="14">
        <v>1</v>
      </c>
      <c r="F13" s="14">
        <v>33</v>
      </c>
      <c r="G13" s="26">
        <v>8</v>
      </c>
      <c r="H13" s="26">
        <f t="shared" si="0"/>
        <v>41</v>
      </c>
      <c r="I13" s="7"/>
      <c r="J13" s="7"/>
    </row>
    <row r="14" spans="1:17" x14ac:dyDescent="0.15">
      <c r="A14" s="39"/>
      <c r="B14" s="40"/>
      <c r="C14" s="39" t="s">
        <v>16</v>
      </c>
      <c r="D14" s="40"/>
      <c r="E14" s="36">
        <v>1</v>
      </c>
      <c r="F14" s="36">
        <v>20</v>
      </c>
      <c r="G14" s="37">
        <v>8</v>
      </c>
      <c r="H14" s="37">
        <f t="shared" si="0"/>
        <v>28</v>
      </c>
      <c r="I14" s="38"/>
      <c r="J14" s="38"/>
    </row>
    <row r="15" spans="1:17" x14ac:dyDescent="0.15">
      <c r="A15" s="44" t="s">
        <v>32</v>
      </c>
      <c r="B15" s="45"/>
      <c r="C15" s="22" t="s">
        <v>17</v>
      </c>
      <c r="D15" s="23"/>
      <c r="E15" s="15">
        <v>1</v>
      </c>
      <c r="F15" s="15">
        <v>23</v>
      </c>
      <c r="G15" s="27"/>
      <c r="H15" s="27">
        <f t="shared" si="0"/>
        <v>23</v>
      </c>
      <c r="I15" s="9"/>
      <c r="J15" s="9"/>
    </row>
    <row r="16" spans="1:17" x14ac:dyDescent="0.15">
      <c r="A16" s="22"/>
      <c r="B16" s="23"/>
      <c r="C16" s="22" t="s">
        <v>18</v>
      </c>
      <c r="D16" s="23"/>
      <c r="E16" s="15">
        <v>1</v>
      </c>
      <c r="F16" s="15">
        <v>11.5</v>
      </c>
      <c r="G16" s="27"/>
      <c r="H16" s="27">
        <f t="shared" si="0"/>
        <v>11.5</v>
      </c>
      <c r="I16" s="9"/>
      <c r="J16" s="9"/>
    </row>
    <row r="17" spans="1:10" x14ac:dyDescent="0.15">
      <c r="A17" s="22"/>
      <c r="B17" s="23"/>
      <c r="C17" s="22" t="s">
        <v>19</v>
      </c>
      <c r="D17" s="23"/>
      <c r="E17" s="15">
        <v>1</v>
      </c>
      <c r="F17" s="15">
        <v>30</v>
      </c>
      <c r="G17" s="27"/>
      <c r="H17" s="27">
        <f t="shared" si="0"/>
        <v>30</v>
      </c>
      <c r="I17" s="9"/>
      <c r="J17" s="9"/>
    </row>
    <row r="18" spans="1:10" x14ac:dyDescent="0.15">
      <c r="A18" s="22"/>
      <c r="B18" s="23"/>
      <c r="C18" s="22" t="s">
        <v>20</v>
      </c>
      <c r="D18" s="23"/>
      <c r="E18" s="15">
        <v>1</v>
      </c>
      <c r="F18" s="15">
        <v>1</v>
      </c>
      <c r="G18" s="27"/>
      <c r="H18" s="27">
        <f t="shared" si="0"/>
        <v>1</v>
      </c>
      <c r="I18" s="9"/>
      <c r="J18" s="9"/>
    </row>
    <row r="19" spans="1:10" x14ac:dyDescent="0.15">
      <c r="A19" s="22"/>
      <c r="B19" s="23"/>
      <c r="C19" s="22" t="s">
        <v>21</v>
      </c>
      <c r="D19" s="23"/>
      <c r="E19" s="15">
        <v>1</v>
      </c>
      <c r="F19" s="15">
        <v>1</v>
      </c>
      <c r="G19" s="27"/>
      <c r="H19" s="27">
        <f t="shared" si="0"/>
        <v>1</v>
      </c>
      <c r="I19" s="9"/>
      <c r="J19" s="9"/>
    </row>
    <row r="20" spans="1:10" x14ac:dyDescent="0.15">
      <c r="A20" s="22"/>
      <c r="B20" s="23"/>
      <c r="C20" s="22" t="s">
        <v>22</v>
      </c>
      <c r="D20" s="23"/>
      <c r="E20" s="15">
        <v>1</v>
      </c>
      <c r="F20" s="15">
        <v>1.75</v>
      </c>
      <c r="G20" s="27"/>
      <c r="H20" s="27">
        <f t="shared" si="0"/>
        <v>1.75</v>
      </c>
      <c r="I20" s="9"/>
      <c r="J20" s="9"/>
    </row>
    <row r="21" spans="1:10" x14ac:dyDescent="0.15">
      <c r="A21" s="22"/>
      <c r="B21" s="23"/>
      <c r="C21" s="22" t="s">
        <v>23</v>
      </c>
      <c r="D21" s="23"/>
      <c r="E21" s="15">
        <v>1</v>
      </c>
      <c r="F21" s="15">
        <v>0.18</v>
      </c>
      <c r="G21" s="27"/>
      <c r="H21" s="27">
        <f t="shared" si="0"/>
        <v>0.18</v>
      </c>
      <c r="I21" s="9"/>
      <c r="J21" s="9"/>
    </row>
    <row r="22" spans="1:10" x14ac:dyDescent="0.15">
      <c r="A22" s="22"/>
      <c r="B22" s="23"/>
      <c r="C22" s="22" t="s">
        <v>24</v>
      </c>
      <c r="D22" s="23"/>
      <c r="E22" s="15">
        <v>1</v>
      </c>
      <c r="F22" s="15">
        <v>2.6</v>
      </c>
      <c r="G22" s="27"/>
      <c r="H22" s="27">
        <f t="shared" si="0"/>
        <v>2.6</v>
      </c>
      <c r="I22" s="9"/>
      <c r="J22" s="9"/>
    </row>
    <row r="23" spans="1:10" x14ac:dyDescent="0.15">
      <c r="A23" s="22"/>
      <c r="B23" s="23"/>
      <c r="C23" s="22" t="s">
        <v>25</v>
      </c>
      <c r="D23" s="23"/>
      <c r="E23" s="15">
        <v>1</v>
      </c>
      <c r="F23" s="15">
        <v>1</v>
      </c>
      <c r="G23" s="27">
        <v>8</v>
      </c>
      <c r="H23" s="27">
        <f t="shared" si="0"/>
        <v>9</v>
      </c>
      <c r="I23" s="9"/>
      <c r="J23" s="9"/>
    </row>
    <row r="24" spans="1:10" x14ac:dyDescent="0.15">
      <c r="A24" s="22"/>
      <c r="B24" s="23"/>
      <c r="C24" s="9"/>
      <c r="D24" s="15"/>
      <c r="E24" s="15"/>
      <c r="F24" s="15"/>
      <c r="G24" s="27"/>
      <c r="H24" s="27"/>
      <c r="I24" s="9"/>
      <c r="J24" s="9"/>
    </row>
    <row r="25" spans="1:10" x14ac:dyDescent="0.15">
      <c r="A25" s="6" t="s">
        <v>26</v>
      </c>
      <c r="B25" s="2"/>
      <c r="C25" s="1"/>
      <c r="D25" s="1"/>
      <c r="E25" s="1"/>
      <c r="F25" s="1"/>
      <c r="G25" s="11" t="s">
        <v>27</v>
      </c>
      <c r="H25" s="12">
        <f>H6+H7+H8+H9+H10+H11+H12+H13+H14+H15+H16+H17+H18+H19+H20+H21+H22+H23</f>
        <v>368.11</v>
      </c>
      <c r="I25" s="12"/>
      <c r="J25" s="1"/>
    </row>
    <row r="26" spans="1:10" x14ac:dyDescent="0.15">
      <c r="A26" s="2"/>
      <c r="B26" s="2"/>
      <c r="C26" s="1"/>
      <c r="D26" s="1"/>
      <c r="E26" s="1"/>
      <c r="F26" s="1"/>
      <c r="G26" s="13"/>
      <c r="H26" s="12"/>
      <c r="I26" s="12"/>
      <c r="J26" s="1"/>
    </row>
  </sheetData>
  <mergeCells count="34">
    <mergeCell ref="A12:B14"/>
    <mergeCell ref="A15:B24"/>
    <mergeCell ref="C22:D22"/>
    <mergeCell ref="C23:D23"/>
    <mergeCell ref="A25:B26"/>
    <mergeCell ref="G25:G26"/>
    <mergeCell ref="H25:I26"/>
    <mergeCell ref="C16:D16"/>
    <mergeCell ref="C17:D17"/>
    <mergeCell ref="C18:D18"/>
    <mergeCell ref="C19:D19"/>
    <mergeCell ref="C20:D20"/>
    <mergeCell ref="C21:D21"/>
    <mergeCell ref="C10:D10"/>
    <mergeCell ref="C11:D11"/>
    <mergeCell ref="C12:D12"/>
    <mergeCell ref="C13:D13"/>
    <mergeCell ref="C14:D14"/>
    <mergeCell ref="C15:D15"/>
    <mergeCell ref="I4:J5"/>
    <mergeCell ref="A1:Q3"/>
    <mergeCell ref="C6:D6"/>
    <mergeCell ref="C7:D7"/>
    <mergeCell ref="C8:D8"/>
    <mergeCell ref="C9:D9"/>
    <mergeCell ref="A6:B6"/>
    <mergeCell ref="A7:B7"/>
    <mergeCell ref="A8:B11"/>
    <mergeCell ref="A4:B5"/>
    <mergeCell ref="C4:D5"/>
    <mergeCell ref="E4:E5"/>
    <mergeCell ref="F4:F5"/>
    <mergeCell ref="G4:G5"/>
    <mergeCell ref="H4:H5"/>
  </mergeCells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</dc:creator>
  <cp:lastModifiedBy>x</cp:lastModifiedBy>
  <dcterms:created xsi:type="dcterms:W3CDTF">2016-03-22T09:14:32Z</dcterms:created>
  <dcterms:modified xsi:type="dcterms:W3CDTF">2016-03-22T10:13:09Z</dcterms:modified>
</cp:coreProperties>
</file>